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omunegorizia-my.sharepoint.com/personal/00869_comune_gorizia_it/Documents/CONDIVISA/Lavori 2024/08_Stat circoscrizioni/"/>
    </mc:Choice>
  </mc:AlternateContent>
  <xr:revisionPtr revIDLastSave="0" documentId="8_{4EE0EF53-F45B-4CFD-B040-385576730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definedNames>
    <definedName name="_xlnm.Print_Area" localSheetId="0">'2024'!$B$1:$I$179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C26" i="1"/>
  <c r="E26" i="1"/>
  <c r="F26" i="1"/>
  <c r="I26" i="1"/>
  <c r="I39" i="1"/>
  <c r="F39" i="1"/>
  <c r="E39" i="1"/>
  <c r="C39" i="1"/>
  <c r="G38" i="1"/>
  <c r="G37" i="1"/>
  <c r="G36" i="1"/>
  <c r="G35" i="1"/>
  <c r="G34" i="1"/>
  <c r="G33" i="1"/>
  <c r="G32" i="1"/>
  <c r="G31" i="1"/>
  <c r="G30" i="1"/>
  <c r="G29" i="1"/>
  <c r="I53" i="1"/>
  <c r="F53" i="1"/>
  <c r="E53" i="1"/>
  <c r="C53" i="1"/>
  <c r="G52" i="1"/>
  <c r="G51" i="1"/>
  <c r="G50" i="1"/>
  <c r="G49" i="1"/>
  <c r="G48" i="1"/>
  <c r="G47" i="1"/>
  <c r="G46" i="1"/>
  <c r="G45" i="1"/>
  <c r="G44" i="1"/>
  <c r="G43" i="1"/>
  <c r="I67" i="1"/>
  <c r="F67" i="1"/>
  <c r="E67" i="1"/>
  <c r="C67" i="1"/>
  <c r="G66" i="1"/>
  <c r="G65" i="1"/>
  <c r="G64" i="1"/>
  <c r="G63" i="1"/>
  <c r="G62" i="1"/>
  <c r="G61" i="1"/>
  <c r="G60" i="1"/>
  <c r="G59" i="1"/>
  <c r="G58" i="1"/>
  <c r="G57" i="1"/>
  <c r="G71" i="1"/>
  <c r="G72" i="1"/>
  <c r="G73" i="1"/>
  <c r="G74" i="1"/>
  <c r="G75" i="1"/>
  <c r="G76" i="1"/>
  <c r="G77" i="1"/>
  <c r="G78" i="1"/>
  <c r="G79" i="1"/>
  <c r="G80" i="1"/>
  <c r="C81" i="1"/>
  <c r="E81" i="1"/>
  <c r="F81" i="1"/>
  <c r="I81" i="1"/>
  <c r="G85" i="1"/>
  <c r="G86" i="1"/>
  <c r="G87" i="1"/>
  <c r="G88" i="1"/>
  <c r="G89" i="1"/>
  <c r="G90" i="1"/>
  <c r="G91" i="1"/>
  <c r="G92" i="1"/>
  <c r="G93" i="1"/>
  <c r="G94" i="1"/>
  <c r="C95" i="1"/>
  <c r="E95" i="1"/>
  <c r="F95" i="1"/>
  <c r="I95" i="1"/>
  <c r="G99" i="1"/>
  <c r="G100" i="1"/>
  <c r="G101" i="1"/>
  <c r="G102" i="1"/>
  <c r="G103" i="1"/>
  <c r="G104" i="1"/>
  <c r="G105" i="1"/>
  <c r="G106" i="1"/>
  <c r="G107" i="1"/>
  <c r="G108" i="1"/>
  <c r="C109" i="1"/>
  <c r="E109" i="1"/>
  <c r="F109" i="1"/>
  <c r="I109" i="1"/>
  <c r="G113" i="1"/>
  <c r="G114" i="1"/>
  <c r="G115" i="1"/>
  <c r="G116" i="1"/>
  <c r="G117" i="1"/>
  <c r="G118" i="1"/>
  <c r="G119" i="1"/>
  <c r="G120" i="1"/>
  <c r="G121" i="1"/>
  <c r="G122" i="1"/>
  <c r="C123" i="1"/>
  <c r="E123" i="1"/>
  <c r="F123" i="1"/>
  <c r="I123" i="1"/>
  <c r="G127" i="1"/>
  <c r="G128" i="1"/>
  <c r="G129" i="1"/>
  <c r="G130" i="1"/>
  <c r="G131" i="1"/>
  <c r="G132" i="1"/>
  <c r="G133" i="1"/>
  <c r="G134" i="1"/>
  <c r="G135" i="1"/>
  <c r="G136" i="1"/>
  <c r="C137" i="1"/>
  <c r="E137" i="1"/>
  <c r="F137" i="1"/>
  <c r="I137" i="1"/>
  <c r="G141" i="1"/>
  <c r="G142" i="1"/>
  <c r="G143" i="1"/>
  <c r="G144" i="1"/>
  <c r="G145" i="1"/>
  <c r="G146" i="1"/>
  <c r="G147" i="1"/>
  <c r="G148" i="1"/>
  <c r="G149" i="1"/>
  <c r="G150" i="1"/>
  <c r="C151" i="1"/>
  <c r="E151" i="1"/>
  <c r="F151" i="1"/>
  <c r="I151" i="1"/>
  <c r="G155" i="1"/>
  <c r="G156" i="1"/>
  <c r="G157" i="1"/>
  <c r="G158" i="1"/>
  <c r="G159" i="1"/>
  <c r="G160" i="1"/>
  <c r="G161" i="1"/>
  <c r="G162" i="1"/>
  <c r="G163" i="1"/>
  <c r="G164" i="1"/>
  <c r="C165" i="1"/>
  <c r="E165" i="1"/>
  <c r="F165" i="1"/>
  <c r="I165" i="1"/>
  <c r="G169" i="1"/>
  <c r="G170" i="1"/>
  <c r="G171" i="1"/>
  <c r="G172" i="1"/>
  <c r="G173" i="1"/>
  <c r="G174" i="1"/>
  <c r="G175" i="1"/>
  <c r="G176" i="1"/>
  <c r="G177" i="1"/>
  <c r="G178" i="1"/>
  <c r="C179" i="1"/>
  <c r="E179" i="1"/>
  <c r="F179" i="1"/>
  <c r="I179" i="1"/>
  <c r="G26" i="1" l="1"/>
  <c r="G179" i="1"/>
  <c r="G123" i="1"/>
  <c r="G53" i="1"/>
  <c r="G67" i="1"/>
  <c r="G39" i="1"/>
  <c r="G165" i="1"/>
  <c r="G95" i="1"/>
  <c r="G109" i="1"/>
  <c r="G151" i="1"/>
  <c r="G81" i="1"/>
  <c r="G137" i="1"/>
</calcChain>
</file>

<file path=xl/sharedStrings.xml><?xml version="1.0" encoding="utf-8"?>
<sst xmlns="http://schemas.openxmlformats.org/spreadsheetml/2006/main" count="230" uniqueCount="32">
  <si>
    <t>LUCINICO</t>
  </si>
  <si>
    <t>PIEDIMONTE</t>
  </si>
  <si>
    <t>PIUMA-OSLAVIA-S.MAURO</t>
  </si>
  <si>
    <t>STRACCIS</t>
  </si>
  <si>
    <t>MONTESANTO-PIAZZUTTA</t>
  </si>
  <si>
    <t>SAN ROCCO-SANT'ANNA</t>
  </si>
  <si>
    <t>SANT'ANDREA</t>
  </si>
  <si>
    <t>CAMPAGNUZZA</t>
  </si>
  <si>
    <t>CENTRO CITTADINO</t>
  </si>
  <si>
    <t>MADONNINA DEL FANTE</t>
  </si>
  <si>
    <t>M</t>
  </si>
  <si>
    <t>F</t>
  </si>
  <si>
    <t>cod</t>
  </si>
  <si>
    <t>Famiglie</t>
  </si>
  <si>
    <t>Stranieri</t>
  </si>
  <si>
    <t>Totale</t>
  </si>
  <si>
    <t>GORIZIA</t>
  </si>
  <si>
    <t>Territorio</t>
  </si>
  <si>
    <t>I dati del 2012 risentono delle operazioni di iscrizione e cancellazione post-censuaria, proseguiti per tutto l'anno 2013</t>
  </si>
  <si>
    <t>Comune di Gorizia</t>
  </si>
  <si>
    <t>Ufficio Statistica</t>
  </si>
  <si>
    <t xml:space="preserve">aggregazione territoriale : </t>
  </si>
  <si>
    <t xml:space="preserve">data di riferimento : </t>
  </si>
  <si>
    <t xml:space="preserve">fonte : </t>
  </si>
  <si>
    <t>nota :</t>
  </si>
  <si>
    <t>ex-circoscrizioni di decentramento</t>
  </si>
  <si>
    <t>il 31 dicembre dell'anno indicato</t>
  </si>
  <si>
    <t>2020 (*)</t>
  </si>
  <si>
    <t>2021 (*)</t>
  </si>
  <si>
    <t>nota (*):</t>
  </si>
  <si>
    <t>I dati del 2020 e del 2021 sono stati ricalcolati nel 2023 in quanto persi in occasione dell'attacco hacker subito, pertanto potrebbero differire leggermente da eventuali dati a suo tempo pubblicati</t>
  </si>
  <si>
    <r>
      <t xml:space="preserve">Elaborazioni ufficio statistica </t>
    </r>
    <r>
      <rPr>
        <b/>
        <sz val="10"/>
        <rFont val="Arial"/>
        <family val="2"/>
      </rPr>
      <t>su dati gestionale anagrafico</t>
    </r>
    <r>
      <rPr>
        <sz val="10"/>
        <rFont val="Arial"/>
      </rPr>
      <t xml:space="preserve"> AscotWeb di Insiel ©  (</t>
    </r>
    <r>
      <rPr>
        <b/>
        <sz val="10"/>
        <rFont val="Arial"/>
        <family val="2"/>
      </rPr>
      <t>NON si tratta della popolazione Istat</t>
    </r>
    <r>
      <rPr>
        <sz val="10"/>
        <rFont val="Arial"/>
      </rPr>
      <t>, dato peraltro non disponibile a livello di ex circoscrizione)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</si>
</sst>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10"/>
      <name val="Arial"/>
    </font>
    <font>
      <sz val="10"/>
      <color indexed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2" fillId="2" borderId="1" xfId="2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Border="1" applyAlignment="1">
      <alignment horizontal="center" wrapText="1"/>
    </xf>
    <xf numFmtId="0" fontId="2" fillId="0" borderId="3" xfId="2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2" fillId="0" borderId="7" xfId="2" applyBorder="1" applyAlignment="1">
      <alignment horizontal="left" wrapText="1"/>
    </xf>
    <xf numFmtId="0" fontId="2" fillId="0" borderId="8" xfId="2" applyBorder="1" applyAlignment="1">
      <alignment horizontal="left" wrapText="1"/>
    </xf>
    <xf numFmtId="0" fontId="4" fillId="2" borderId="9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0" borderId="12" xfId="2" applyFont="1" applyBorder="1" applyAlignment="1">
      <alignment horizontal="right" wrapText="1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3" fontId="2" fillId="0" borderId="2" xfId="2" applyNumberFormat="1" applyBorder="1" applyAlignment="1">
      <alignment horizontal="right" wrapText="1"/>
    </xf>
    <xf numFmtId="3" fontId="2" fillId="0" borderId="13" xfId="1" applyNumberFormat="1" applyFont="1" applyFill="1" applyBorder="1" applyAlignment="1">
      <alignment horizontal="right" wrapText="1"/>
    </xf>
    <xf numFmtId="3" fontId="0" fillId="0" borderId="0" xfId="0" applyNumberFormat="1"/>
    <xf numFmtId="3" fontId="2" fillId="0" borderId="14" xfId="1" applyNumberFormat="1" applyFont="1" applyFill="1" applyBorder="1" applyAlignment="1">
      <alignment horizontal="right" wrapText="1"/>
    </xf>
    <xf numFmtId="3" fontId="0" fillId="0" borderId="15" xfId="0" applyNumberFormat="1" applyBorder="1"/>
    <xf numFmtId="3" fontId="3" fillId="0" borderId="16" xfId="1" applyNumberFormat="1" applyFont="1" applyBorder="1"/>
    <xf numFmtId="3" fontId="3" fillId="0" borderId="9" xfId="1" applyNumberFormat="1" applyFont="1" applyBorder="1"/>
    <xf numFmtId="3" fontId="3" fillId="0" borderId="17" xfId="1" applyNumberFormat="1" applyFont="1" applyFill="1" applyBorder="1"/>
    <xf numFmtId="3" fontId="3" fillId="0" borderId="18" xfId="1" applyNumberFormat="1" applyFont="1" applyFill="1" applyBorder="1"/>
    <xf numFmtId="3" fontId="3" fillId="0" borderId="19" xfId="1" applyNumberFormat="1" applyFont="1" applyFill="1" applyBorder="1"/>
    <xf numFmtId="3" fontId="3" fillId="0" borderId="20" xfId="1" applyNumberFormat="1" applyFont="1" applyBorder="1"/>
    <xf numFmtId="3" fontId="3" fillId="0" borderId="21" xfId="1" applyNumberFormat="1" applyFont="1" applyBorder="1"/>
    <xf numFmtId="3" fontId="2" fillId="0" borderId="22" xfId="1" applyNumberFormat="1" applyFont="1" applyFill="1" applyBorder="1" applyAlignment="1">
      <alignment horizontal="right" wrapText="1"/>
    </xf>
    <xf numFmtId="3" fontId="2" fillId="0" borderId="23" xfId="1" applyNumberFormat="1" applyFont="1" applyFill="1" applyBorder="1" applyAlignment="1">
      <alignment horizontal="right" wrapText="1"/>
    </xf>
    <xf numFmtId="3" fontId="2" fillId="0" borderId="2" xfId="1" applyNumberFormat="1" applyFont="1" applyFill="1" applyBorder="1" applyAlignment="1">
      <alignment horizontal="right" wrapText="1"/>
    </xf>
    <xf numFmtId="3" fontId="2" fillId="0" borderId="24" xfId="1" applyNumberFormat="1" applyFont="1" applyFill="1" applyBorder="1" applyAlignment="1">
      <alignment horizontal="right" wrapText="1"/>
    </xf>
    <xf numFmtId="3" fontId="2" fillId="0" borderId="25" xfId="1" applyNumberFormat="1" applyFont="1" applyFill="1" applyBorder="1" applyAlignment="1">
      <alignment horizontal="right" wrapText="1"/>
    </xf>
    <xf numFmtId="3" fontId="2" fillId="0" borderId="26" xfId="1" applyNumberFormat="1" applyFont="1" applyFill="1" applyBorder="1" applyAlignment="1">
      <alignment horizontal="right" wrapText="1"/>
    </xf>
    <xf numFmtId="3" fontId="2" fillId="0" borderId="3" xfId="1" applyNumberFormat="1" applyFont="1" applyFill="1" applyBorder="1" applyAlignment="1">
      <alignment horizontal="right" wrapText="1"/>
    </xf>
    <xf numFmtId="3" fontId="2" fillId="0" borderId="27" xfId="1" applyNumberFormat="1" applyFont="1" applyFill="1" applyBorder="1" applyAlignment="1">
      <alignment horizontal="right" wrapText="1"/>
    </xf>
    <xf numFmtId="3" fontId="2" fillId="0" borderId="0" xfId="2" applyNumberFormat="1" applyAlignment="1">
      <alignment horizontal="right" wrapText="1"/>
    </xf>
    <xf numFmtId="0" fontId="4" fillId="0" borderId="0" xfId="2" applyFont="1" applyAlignment="1">
      <alignment horizontal="right" wrapText="1"/>
    </xf>
    <xf numFmtId="3" fontId="3" fillId="0" borderId="0" xfId="1" applyNumberFormat="1" applyFont="1" applyBorder="1"/>
    <xf numFmtId="3" fontId="3" fillId="0" borderId="0" xfId="1" applyNumberFormat="1" applyFont="1" applyFill="1" applyBorder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4" fontId="8" fillId="0" borderId="0" xfId="0" applyNumberFormat="1" applyFont="1" applyAlignment="1">
      <alignment horizontal="left" vertical="center"/>
    </xf>
  </cellXfs>
  <cellStyles count="3">
    <cellStyle name="Migliaia" xfId="1" builtinId="3"/>
    <cellStyle name="Normale" xfId="0" builtinId="0"/>
    <cellStyle name="Normale_31-12-201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19050</xdr:rowOff>
    </xdr:from>
    <xdr:to>
      <xdr:col>1</xdr:col>
      <xdr:colOff>1657350</xdr:colOff>
      <xdr:row>3</xdr:row>
      <xdr:rowOff>31474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06D4F58-5F88-9EBF-9ECB-13826D64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9050"/>
          <a:ext cx="4476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9"/>
  <sheetViews>
    <sheetView tabSelected="1" zoomScale="115" zoomScaleNormal="115" workbookViewId="0">
      <selection activeCell="C7" sqref="C7:I7"/>
    </sheetView>
  </sheetViews>
  <sheetFormatPr defaultRowHeight="12.75" x14ac:dyDescent="0.2"/>
  <cols>
    <col min="1" max="1" width="6.7109375" style="2" customWidth="1"/>
    <col min="2" max="2" width="25.140625" customWidth="1"/>
    <col min="3" max="3" width="9.7109375" customWidth="1"/>
    <col min="4" max="4" width="2.85546875" customWidth="1"/>
    <col min="5" max="7" width="8.7109375" customWidth="1"/>
    <col min="8" max="8" width="2.85546875" customWidth="1"/>
    <col min="9" max="9" width="9.28515625" customWidth="1"/>
    <col min="14" max="14" width="51.85546875" customWidth="1"/>
  </cols>
  <sheetData>
    <row r="1" spans="1:9" ht="15.75" x14ac:dyDescent="0.2">
      <c r="A1" s="14"/>
      <c r="B1" s="14"/>
      <c r="C1" s="48" t="s">
        <v>19</v>
      </c>
      <c r="D1" s="49"/>
      <c r="E1" s="49"/>
      <c r="F1" s="49"/>
      <c r="G1" s="49"/>
      <c r="H1" s="49"/>
      <c r="I1" s="49"/>
    </row>
    <row r="2" spans="1:9" ht="15.75" x14ac:dyDescent="0.2">
      <c r="A2" s="14"/>
      <c r="B2" s="14"/>
      <c r="C2" s="48" t="s">
        <v>20</v>
      </c>
      <c r="D2" s="49"/>
      <c r="E2" s="49"/>
      <c r="F2" s="49"/>
      <c r="G2" s="49"/>
      <c r="H2" s="49"/>
      <c r="I2" s="49"/>
    </row>
    <row r="3" spans="1:9" ht="15.75" x14ac:dyDescent="0.2">
      <c r="A3" s="15"/>
      <c r="B3" s="2"/>
      <c r="C3" s="2"/>
      <c r="D3" s="2"/>
    </row>
    <row r="4" spans="1:9" s="16" customFormat="1" ht="15" x14ac:dyDescent="0.2">
      <c r="B4" s="17" t="s">
        <v>21</v>
      </c>
      <c r="C4" s="50" t="s">
        <v>25</v>
      </c>
      <c r="D4" s="51"/>
      <c r="E4" s="51"/>
      <c r="F4" s="51"/>
      <c r="G4" s="51"/>
      <c r="H4" s="51"/>
      <c r="I4" s="51"/>
    </row>
    <row r="5" spans="1:9" s="16" customFormat="1" ht="15" x14ac:dyDescent="0.2">
      <c r="B5" s="17" t="s">
        <v>22</v>
      </c>
      <c r="C5" s="52" t="s">
        <v>26</v>
      </c>
      <c r="D5" s="51"/>
      <c r="E5" s="51"/>
      <c r="F5" s="51"/>
      <c r="G5" s="51"/>
      <c r="H5" s="51"/>
      <c r="I5" s="51"/>
    </row>
    <row r="6" spans="1:9" s="16" customFormat="1" ht="15" x14ac:dyDescent="0.2">
      <c r="B6" s="17"/>
      <c r="C6" s="18"/>
    </row>
    <row r="7" spans="1:9" s="16" customFormat="1" ht="45.75" customHeight="1" x14ac:dyDescent="0.2">
      <c r="B7" s="19" t="s">
        <v>23</v>
      </c>
      <c r="C7" s="45" t="s">
        <v>31</v>
      </c>
      <c r="D7" s="46"/>
      <c r="E7" s="46"/>
      <c r="F7" s="46"/>
      <c r="G7" s="46"/>
      <c r="H7" s="46"/>
      <c r="I7" s="46"/>
    </row>
    <row r="8" spans="1:9" s="16" customFormat="1" x14ac:dyDescent="0.2"/>
    <row r="9" spans="1:9" s="16" customFormat="1" x14ac:dyDescent="0.2">
      <c r="B9" s="47" t="s">
        <v>24</v>
      </c>
      <c r="C9" s="46" t="s">
        <v>18</v>
      </c>
      <c r="D9" s="46"/>
      <c r="E9" s="46"/>
      <c r="F9" s="46"/>
      <c r="G9" s="46"/>
      <c r="H9" s="46"/>
      <c r="I9" s="46"/>
    </row>
    <row r="10" spans="1:9" s="16" customFormat="1" ht="20.25" customHeight="1" x14ac:dyDescent="0.2">
      <c r="B10" s="47"/>
      <c r="C10" s="46"/>
      <c r="D10" s="46"/>
      <c r="E10" s="46"/>
      <c r="F10" s="46"/>
      <c r="G10" s="46"/>
      <c r="H10" s="46"/>
      <c r="I10" s="46"/>
    </row>
    <row r="11" spans="1:9" s="16" customFormat="1" x14ac:dyDescent="0.2">
      <c r="B11" s="47" t="s">
        <v>29</v>
      </c>
      <c r="C11" s="45" t="s">
        <v>30</v>
      </c>
      <c r="D11" s="46"/>
      <c r="E11" s="46"/>
      <c r="F11" s="46"/>
      <c r="G11" s="46"/>
      <c r="H11" s="46"/>
      <c r="I11" s="46"/>
    </row>
    <row r="12" spans="1:9" s="16" customFormat="1" ht="40.5" customHeight="1" x14ac:dyDescent="0.2">
      <c r="B12" s="47"/>
      <c r="C12" s="46"/>
      <c r="D12" s="46"/>
      <c r="E12" s="46"/>
      <c r="F12" s="46"/>
      <c r="G12" s="46"/>
      <c r="H12" s="46"/>
      <c r="I12" s="46"/>
    </row>
    <row r="14" spans="1:9" ht="15.75" x14ac:dyDescent="0.25">
      <c r="B14" s="20">
        <v>2023</v>
      </c>
    </row>
    <row r="15" spans="1:9" x14ac:dyDescent="0.2">
      <c r="A15" s="1" t="s">
        <v>12</v>
      </c>
      <c r="B15" s="5" t="s">
        <v>17</v>
      </c>
      <c r="C15" s="7" t="s">
        <v>13</v>
      </c>
      <c r="D15" s="10"/>
      <c r="E15" s="6" t="s">
        <v>10</v>
      </c>
      <c r="F15" s="5" t="s">
        <v>11</v>
      </c>
      <c r="G15" s="11" t="s">
        <v>15</v>
      </c>
      <c r="H15" s="10"/>
      <c r="I15" s="12" t="s">
        <v>14</v>
      </c>
    </row>
    <row r="16" spans="1:9" x14ac:dyDescent="0.2">
      <c r="A16" s="3">
        <v>1</v>
      </c>
      <c r="B16" s="8" t="s">
        <v>0</v>
      </c>
      <c r="C16" s="21">
        <v>1436</v>
      </c>
      <c r="D16" s="22"/>
      <c r="E16" s="21">
        <v>1565</v>
      </c>
      <c r="F16" s="21">
        <v>1589</v>
      </c>
      <c r="G16" s="23">
        <f>E16+F16</f>
        <v>3154</v>
      </c>
      <c r="H16" s="22"/>
      <c r="I16" s="21">
        <v>122</v>
      </c>
    </row>
    <row r="17" spans="1:9" x14ac:dyDescent="0.2">
      <c r="A17" s="3">
        <v>2</v>
      </c>
      <c r="B17" s="8" t="s">
        <v>1</v>
      </c>
      <c r="C17" s="21">
        <v>454</v>
      </c>
      <c r="D17" s="22"/>
      <c r="E17" s="21">
        <v>479</v>
      </c>
      <c r="F17" s="21">
        <v>469</v>
      </c>
      <c r="G17" s="23">
        <f t="shared" ref="G17:G25" si="0">E17+F17</f>
        <v>948</v>
      </c>
      <c r="H17" s="22"/>
      <c r="I17" s="21">
        <v>60</v>
      </c>
    </row>
    <row r="18" spans="1:9" x14ac:dyDescent="0.2">
      <c r="A18" s="3">
        <v>3</v>
      </c>
      <c r="B18" s="8" t="s">
        <v>2</v>
      </c>
      <c r="C18" s="21">
        <v>260</v>
      </c>
      <c r="D18" s="22"/>
      <c r="E18" s="21">
        <v>284</v>
      </c>
      <c r="F18" s="21">
        <v>278</v>
      </c>
      <c r="G18" s="23">
        <f t="shared" si="0"/>
        <v>562</v>
      </c>
      <c r="H18" s="22"/>
      <c r="I18" s="21">
        <v>19</v>
      </c>
    </row>
    <row r="19" spans="1:9" x14ac:dyDescent="0.2">
      <c r="A19" s="3">
        <v>4</v>
      </c>
      <c r="B19" s="8" t="s">
        <v>3</v>
      </c>
      <c r="C19" s="21">
        <v>1434</v>
      </c>
      <c r="D19" s="22"/>
      <c r="E19" s="21">
        <v>1434</v>
      </c>
      <c r="F19" s="21">
        <v>1499</v>
      </c>
      <c r="G19" s="23">
        <f t="shared" si="0"/>
        <v>2933</v>
      </c>
      <c r="H19" s="22"/>
      <c r="I19" s="21">
        <v>380</v>
      </c>
    </row>
    <row r="20" spans="1:9" x14ac:dyDescent="0.2">
      <c r="A20" s="3">
        <v>5</v>
      </c>
      <c r="B20" s="8" t="s">
        <v>4</v>
      </c>
      <c r="C20" s="21">
        <v>3141</v>
      </c>
      <c r="D20" s="22"/>
      <c r="E20" s="21">
        <v>2987</v>
      </c>
      <c r="F20" s="21">
        <v>2893</v>
      </c>
      <c r="G20" s="23">
        <f t="shared" si="0"/>
        <v>5880</v>
      </c>
      <c r="H20" s="22"/>
      <c r="I20" s="21">
        <v>757</v>
      </c>
    </row>
    <row r="21" spans="1:9" x14ac:dyDescent="0.2">
      <c r="A21" s="3">
        <v>6</v>
      </c>
      <c r="B21" s="8" t="s">
        <v>5</v>
      </c>
      <c r="C21" s="21">
        <v>3238</v>
      </c>
      <c r="D21" s="22"/>
      <c r="E21" s="21">
        <v>3131</v>
      </c>
      <c r="F21" s="21">
        <v>3420</v>
      </c>
      <c r="G21" s="23">
        <f t="shared" si="0"/>
        <v>6551</v>
      </c>
      <c r="H21" s="22"/>
      <c r="I21" s="21">
        <v>768</v>
      </c>
    </row>
    <row r="22" spans="1:9" x14ac:dyDescent="0.2">
      <c r="A22" s="3">
        <v>7</v>
      </c>
      <c r="B22" s="8" t="s">
        <v>6</v>
      </c>
      <c r="C22" s="21">
        <v>801</v>
      </c>
      <c r="D22" s="22"/>
      <c r="E22" s="21">
        <v>818</v>
      </c>
      <c r="F22" s="21">
        <v>829</v>
      </c>
      <c r="G22" s="23">
        <f t="shared" si="0"/>
        <v>1647</v>
      </c>
      <c r="H22" s="22"/>
      <c r="I22" s="21">
        <v>123</v>
      </c>
    </row>
    <row r="23" spans="1:9" x14ac:dyDescent="0.2">
      <c r="A23" s="3">
        <v>8</v>
      </c>
      <c r="B23" s="8" t="s">
        <v>7</v>
      </c>
      <c r="C23" s="21">
        <v>865</v>
      </c>
      <c r="D23" s="22"/>
      <c r="E23" s="21">
        <v>885</v>
      </c>
      <c r="F23" s="21">
        <v>871</v>
      </c>
      <c r="G23" s="23">
        <f t="shared" si="0"/>
        <v>1756</v>
      </c>
      <c r="H23" s="22"/>
      <c r="I23" s="21">
        <v>302</v>
      </c>
    </row>
    <row r="24" spans="1:9" x14ac:dyDescent="0.2">
      <c r="A24" s="3">
        <v>9</v>
      </c>
      <c r="B24" s="8" t="s">
        <v>8</v>
      </c>
      <c r="C24" s="21">
        <v>4945</v>
      </c>
      <c r="D24" s="22"/>
      <c r="E24" s="21">
        <v>4762</v>
      </c>
      <c r="F24" s="21">
        <v>4498</v>
      </c>
      <c r="G24" s="23">
        <f t="shared" si="0"/>
        <v>9260</v>
      </c>
      <c r="H24" s="22"/>
      <c r="I24" s="21">
        <v>1205</v>
      </c>
    </row>
    <row r="25" spans="1:9" x14ac:dyDescent="0.2">
      <c r="A25" s="4">
        <v>10</v>
      </c>
      <c r="B25" s="9" t="s">
        <v>9</v>
      </c>
      <c r="C25" s="21">
        <v>391</v>
      </c>
      <c r="D25" s="24"/>
      <c r="E25" s="21">
        <v>447</v>
      </c>
      <c r="F25" s="21">
        <v>409</v>
      </c>
      <c r="G25" s="25">
        <f t="shared" si="0"/>
        <v>856</v>
      </c>
      <c r="H25" s="24"/>
      <c r="I25" s="21">
        <v>41</v>
      </c>
    </row>
    <row r="26" spans="1:9" x14ac:dyDescent="0.2">
      <c r="B26" s="13" t="s">
        <v>16</v>
      </c>
      <c r="C26" s="26">
        <f>SUM(C16:C25)</f>
        <v>16965</v>
      </c>
      <c r="D26" s="27"/>
      <c r="E26" s="28">
        <f>SUM(E16:E25)</f>
        <v>16792</v>
      </c>
      <c r="F26" s="29">
        <f>SUM(F16:F25)</f>
        <v>16755</v>
      </c>
      <c r="G26" s="30">
        <f>E26+F26</f>
        <v>33547</v>
      </c>
      <c r="H26" s="31"/>
      <c r="I26" s="32">
        <f>SUM(I16:I25)</f>
        <v>3777</v>
      </c>
    </row>
    <row r="27" spans="1:9" ht="15.75" x14ac:dyDescent="0.25">
      <c r="B27" s="20">
        <v>2022</v>
      </c>
    </row>
    <row r="28" spans="1:9" x14ac:dyDescent="0.2">
      <c r="A28" s="1" t="s">
        <v>12</v>
      </c>
      <c r="B28" s="5" t="s">
        <v>17</v>
      </c>
      <c r="C28" s="7" t="s">
        <v>13</v>
      </c>
      <c r="D28" s="10"/>
      <c r="E28" s="6" t="s">
        <v>10</v>
      </c>
      <c r="F28" s="5" t="s">
        <v>11</v>
      </c>
      <c r="G28" s="11" t="s">
        <v>15</v>
      </c>
      <c r="H28" s="10"/>
      <c r="I28" s="12" t="s">
        <v>14</v>
      </c>
    </row>
    <row r="29" spans="1:9" x14ac:dyDescent="0.2">
      <c r="A29" s="3">
        <v>1</v>
      </c>
      <c r="B29" s="8" t="s">
        <v>0</v>
      </c>
      <c r="C29" s="21">
        <v>1453</v>
      </c>
      <c r="D29" s="22"/>
      <c r="E29" s="21">
        <v>1585</v>
      </c>
      <c r="F29" s="21">
        <v>1621</v>
      </c>
      <c r="G29" s="23">
        <f>E29+F29</f>
        <v>3206</v>
      </c>
      <c r="H29" s="22"/>
      <c r="I29" s="21">
        <v>123</v>
      </c>
    </row>
    <row r="30" spans="1:9" x14ac:dyDescent="0.2">
      <c r="A30" s="3">
        <v>2</v>
      </c>
      <c r="B30" s="8" t="s">
        <v>1</v>
      </c>
      <c r="C30" s="21">
        <v>448</v>
      </c>
      <c r="D30" s="22"/>
      <c r="E30" s="21">
        <v>474</v>
      </c>
      <c r="F30" s="21">
        <v>470</v>
      </c>
      <c r="G30" s="23">
        <f t="shared" ref="G30:G38" si="1">E30+F30</f>
        <v>944</v>
      </c>
      <c r="H30" s="22"/>
      <c r="I30" s="21">
        <v>41</v>
      </c>
    </row>
    <row r="31" spans="1:9" x14ac:dyDescent="0.2">
      <c r="A31" s="3">
        <v>3</v>
      </c>
      <c r="B31" s="8" t="s">
        <v>2</v>
      </c>
      <c r="C31" s="21">
        <v>257</v>
      </c>
      <c r="D31" s="22"/>
      <c r="E31" s="21">
        <v>277</v>
      </c>
      <c r="F31" s="21">
        <v>280</v>
      </c>
      <c r="G31" s="23">
        <f t="shared" si="1"/>
        <v>557</v>
      </c>
      <c r="H31" s="22"/>
      <c r="I31" s="21">
        <v>17</v>
      </c>
    </row>
    <row r="32" spans="1:9" x14ac:dyDescent="0.2">
      <c r="A32" s="3">
        <v>4</v>
      </c>
      <c r="B32" s="8" t="s">
        <v>3</v>
      </c>
      <c r="C32" s="21">
        <v>1454</v>
      </c>
      <c r="D32" s="22"/>
      <c r="E32" s="21">
        <v>1458</v>
      </c>
      <c r="F32" s="21">
        <v>1523</v>
      </c>
      <c r="G32" s="23">
        <f t="shared" si="1"/>
        <v>2981</v>
      </c>
      <c r="H32" s="22"/>
      <c r="I32" s="21">
        <v>371</v>
      </c>
    </row>
    <row r="33" spans="1:9" x14ac:dyDescent="0.2">
      <c r="A33" s="3">
        <v>5</v>
      </c>
      <c r="B33" s="8" t="s">
        <v>4</v>
      </c>
      <c r="C33" s="21">
        <v>3163</v>
      </c>
      <c r="D33" s="22"/>
      <c r="E33" s="21">
        <v>2903</v>
      </c>
      <c r="F33" s="21">
        <v>3041</v>
      </c>
      <c r="G33" s="23">
        <f t="shared" si="1"/>
        <v>5944</v>
      </c>
      <c r="H33" s="22"/>
      <c r="I33" s="21">
        <v>720</v>
      </c>
    </row>
    <row r="34" spans="1:9" x14ac:dyDescent="0.2">
      <c r="A34" s="3">
        <v>6</v>
      </c>
      <c r="B34" s="8" t="s">
        <v>5</v>
      </c>
      <c r="C34" s="21">
        <v>3246</v>
      </c>
      <c r="D34" s="22"/>
      <c r="E34" s="21">
        <v>3144</v>
      </c>
      <c r="F34" s="21">
        <v>3398</v>
      </c>
      <c r="G34" s="23">
        <f t="shared" si="1"/>
        <v>6542</v>
      </c>
      <c r="H34" s="22"/>
      <c r="I34" s="21">
        <v>749</v>
      </c>
    </row>
    <row r="35" spans="1:9" x14ac:dyDescent="0.2">
      <c r="A35" s="3">
        <v>7</v>
      </c>
      <c r="B35" s="8" t="s">
        <v>6</v>
      </c>
      <c r="C35" s="21">
        <v>801</v>
      </c>
      <c r="D35" s="22"/>
      <c r="E35" s="21">
        <v>819</v>
      </c>
      <c r="F35" s="21">
        <v>838</v>
      </c>
      <c r="G35" s="23">
        <f t="shared" si="1"/>
        <v>1657</v>
      </c>
      <c r="H35" s="22"/>
      <c r="I35" s="21">
        <v>118</v>
      </c>
    </row>
    <row r="36" spans="1:9" x14ac:dyDescent="0.2">
      <c r="A36" s="3">
        <v>8</v>
      </c>
      <c r="B36" s="8" t="s">
        <v>7</v>
      </c>
      <c r="C36" s="21">
        <v>871</v>
      </c>
      <c r="D36" s="22"/>
      <c r="E36" s="21">
        <v>885</v>
      </c>
      <c r="F36" s="21">
        <v>879</v>
      </c>
      <c r="G36" s="23">
        <f t="shared" si="1"/>
        <v>1764</v>
      </c>
      <c r="H36" s="22"/>
      <c r="I36" s="21">
        <v>306</v>
      </c>
    </row>
    <row r="37" spans="1:9" x14ac:dyDescent="0.2">
      <c r="A37" s="3">
        <v>9</v>
      </c>
      <c r="B37" s="8" t="s">
        <v>8</v>
      </c>
      <c r="C37" s="21">
        <v>4906</v>
      </c>
      <c r="D37" s="22"/>
      <c r="E37" s="21">
        <v>4423</v>
      </c>
      <c r="F37" s="21">
        <v>4707</v>
      </c>
      <c r="G37" s="23">
        <f t="shared" si="1"/>
        <v>9130</v>
      </c>
      <c r="H37" s="22"/>
      <c r="I37" s="21">
        <v>1100</v>
      </c>
    </row>
    <row r="38" spans="1:9" x14ac:dyDescent="0.2">
      <c r="A38" s="4">
        <v>10</v>
      </c>
      <c r="B38" s="9" t="s">
        <v>9</v>
      </c>
      <c r="C38" s="21">
        <v>394</v>
      </c>
      <c r="D38" s="24"/>
      <c r="E38" s="21">
        <v>406</v>
      </c>
      <c r="F38" s="21">
        <v>444</v>
      </c>
      <c r="G38" s="25">
        <f t="shared" si="1"/>
        <v>850</v>
      </c>
      <c r="H38" s="24"/>
      <c r="I38" s="21">
        <v>38</v>
      </c>
    </row>
    <row r="39" spans="1:9" x14ac:dyDescent="0.2">
      <c r="B39" s="13" t="s">
        <v>16</v>
      </c>
      <c r="C39" s="26">
        <f>SUM(C29:C38)</f>
        <v>16993</v>
      </c>
      <c r="D39" s="27"/>
      <c r="E39" s="28">
        <f>SUM(E29:E38)</f>
        <v>16374</v>
      </c>
      <c r="F39" s="29">
        <f>SUM(F29:F38)</f>
        <v>17201</v>
      </c>
      <c r="G39" s="30">
        <f>E39+F39</f>
        <v>33575</v>
      </c>
      <c r="H39" s="31"/>
      <c r="I39" s="32">
        <f>SUM(I29:I38)</f>
        <v>3583</v>
      </c>
    </row>
    <row r="40" spans="1:9" x14ac:dyDescent="0.2">
      <c r="B40" s="42"/>
      <c r="C40" s="43"/>
      <c r="D40" s="43"/>
      <c r="E40" s="44"/>
      <c r="F40" s="44"/>
      <c r="G40" s="44"/>
      <c r="H40" s="43"/>
      <c r="I40" s="43"/>
    </row>
    <row r="41" spans="1:9" ht="15.75" x14ac:dyDescent="0.25">
      <c r="B41" s="20" t="s">
        <v>28</v>
      </c>
    </row>
    <row r="42" spans="1:9" x14ac:dyDescent="0.2">
      <c r="A42" s="1" t="s">
        <v>12</v>
      </c>
      <c r="B42" s="5" t="s">
        <v>17</v>
      </c>
      <c r="C42" s="7" t="s">
        <v>13</v>
      </c>
      <c r="D42" s="10"/>
      <c r="E42" s="6" t="s">
        <v>10</v>
      </c>
      <c r="F42" s="5" t="s">
        <v>11</v>
      </c>
      <c r="G42" s="11" t="s">
        <v>15</v>
      </c>
      <c r="H42" s="10"/>
      <c r="I42" s="12" t="s">
        <v>14</v>
      </c>
    </row>
    <row r="43" spans="1:9" x14ac:dyDescent="0.2">
      <c r="A43" s="3">
        <v>1</v>
      </c>
      <c r="B43" s="8" t="s">
        <v>0</v>
      </c>
      <c r="C43" s="21">
        <v>1453</v>
      </c>
      <c r="D43" s="22"/>
      <c r="E43" s="21">
        <v>1584</v>
      </c>
      <c r="F43" s="21">
        <v>1635</v>
      </c>
      <c r="G43" s="23">
        <f>E43+F43</f>
        <v>3219</v>
      </c>
      <c r="H43" s="22"/>
      <c r="I43" s="21">
        <v>110</v>
      </c>
    </row>
    <row r="44" spans="1:9" x14ac:dyDescent="0.2">
      <c r="A44" s="3">
        <v>2</v>
      </c>
      <c r="B44" s="8" t="s">
        <v>1</v>
      </c>
      <c r="C44" s="21">
        <v>456</v>
      </c>
      <c r="D44" s="22"/>
      <c r="E44" s="21">
        <v>475</v>
      </c>
      <c r="F44" s="21">
        <v>468</v>
      </c>
      <c r="G44" s="23">
        <f t="shared" ref="G44:G52" si="2">E44+F44</f>
        <v>943</v>
      </c>
      <c r="H44" s="22"/>
      <c r="I44" s="21">
        <v>44</v>
      </c>
    </row>
    <row r="45" spans="1:9" x14ac:dyDescent="0.2">
      <c r="A45" s="3">
        <v>3</v>
      </c>
      <c r="B45" s="8" t="s">
        <v>2</v>
      </c>
      <c r="C45" s="21">
        <v>255</v>
      </c>
      <c r="D45" s="22"/>
      <c r="E45" s="21">
        <v>283</v>
      </c>
      <c r="F45" s="21">
        <v>280</v>
      </c>
      <c r="G45" s="23">
        <f t="shared" si="2"/>
        <v>563</v>
      </c>
      <c r="H45" s="22"/>
      <c r="I45" s="21">
        <v>15</v>
      </c>
    </row>
    <row r="46" spans="1:9" x14ac:dyDescent="0.2">
      <c r="A46" s="3">
        <v>4</v>
      </c>
      <c r="B46" s="8" t="s">
        <v>3</v>
      </c>
      <c r="C46" s="21">
        <v>1455</v>
      </c>
      <c r="D46" s="22"/>
      <c r="E46" s="21">
        <v>1429</v>
      </c>
      <c r="F46" s="21">
        <v>1532</v>
      </c>
      <c r="G46" s="23">
        <f t="shared" si="2"/>
        <v>2961</v>
      </c>
      <c r="H46" s="22"/>
      <c r="I46" s="21">
        <v>348</v>
      </c>
    </row>
    <row r="47" spans="1:9" x14ac:dyDescent="0.2">
      <c r="A47" s="3">
        <v>5</v>
      </c>
      <c r="B47" s="8" t="s">
        <v>4</v>
      </c>
      <c r="C47" s="21">
        <v>3161</v>
      </c>
      <c r="D47" s="22"/>
      <c r="E47" s="21">
        <v>2913</v>
      </c>
      <c r="F47" s="21">
        <v>3064</v>
      </c>
      <c r="G47" s="23">
        <f t="shared" si="2"/>
        <v>5977</v>
      </c>
      <c r="H47" s="22"/>
      <c r="I47" s="21">
        <v>647</v>
      </c>
    </row>
    <row r="48" spans="1:9" x14ac:dyDescent="0.2">
      <c r="A48" s="3">
        <v>6</v>
      </c>
      <c r="B48" s="8" t="s">
        <v>5</v>
      </c>
      <c r="C48" s="21">
        <v>3253</v>
      </c>
      <c r="D48" s="22"/>
      <c r="E48" s="21">
        <v>3176</v>
      </c>
      <c r="F48" s="21">
        <v>3411</v>
      </c>
      <c r="G48" s="23">
        <f t="shared" si="2"/>
        <v>6587</v>
      </c>
      <c r="H48" s="22"/>
      <c r="I48" s="21">
        <v>740</v>
      </c>
    </row>
    <row r="49" spans="1:9" x14ac:dyDescent="0.2">
      <c r="A49" s="3">
        <v>7</v>
      </c>
      <c r="B49" s="8" t="s">
        <v>6</v>
      </c>
      <c r="C49" s="21">
        <v>802</v>
      </c>
      <c r="D49" s="22"/>
      <c r="E49" s="21">
        <v>821</v>
      </c>
      <c r="F49" s="21">
        <v>849</v>
      </c>
      <c r="G49" s="23">
        <f t="shared" si="2"/>
        <v>1670</v>
      </c>
      <c r="H49" s="22"/>
      <c r="I49" s="21">
        <v>116</v>
      </c>
    </row>
    <row r="50" spans="1:9" x14ac:dyDescent="0.2">
      <c r="A50" s="3">
        <v>8</v>
      </c>
      <c r="B50" s="8" t="s">
        <v>7</v>
      </c>
      <c r="C50" s="21">
        <v>859</v>
      </c>
      <c r="D50" s="22"/>
      <c r="E50" s="21">
        <v>884</v>
      </c>
      <c r="F50" s="21">
        <v>883</v>
      </c>
      <c r="G50" s="23">
        <f t="shared" si="2"/>
        <v>1767</v>
      </c>
      <c r="H50" s="22"/>
      <c r="I50" s="21">
        <v>303</v>
      </c>
    </row>
    <row r="51" spans="1:9" x14ac:dyDescent="0.2">
      <c r="A51" s="3">
        <v>9</v>
      </c>
      <c r="B51" s="8" t="s">
        <v>8</v>
      </c>
      <c r="C51" s="21">
        <v>4848</v>
      </c>
      <c r="D51" s="22"/>
      <c r="E51" s="21">
        <v>4369</v>
      </c>
      <c r="F51" s="21">
        <v>4733</v>
      </c>
      <c r="G51" s="23">
        <f t="shared" si="2"/>
        <v>9102</v>
      </c>
      <c r="H51" s="22"/>
      <c r="I51" s="21">
        <v>1069</v>
      </c>
    </row>
    <row r="52" spans="1:9" x14ac:dyDescent="0.2">
      <c r="A52" s="4">
        <v>10</v>
      </c>
      <c r="B52" s="9" t="s">
        <v>9</v>
      </c>
      <c r="C52" s="21">
        <v>393</v>
      </c>
      <c r="D52" s="24"/>
      <c r="E52" s="21">
        <v>399</v>
      </c>
      <c r="F52" s="21">
        <v>442</v>
      </c>
      <c r="G52" s="25">
        <f t="shared" si="2"/>
        <v>841</v>
      </c>
      <c r="H52" s="24"/>
      <c r="I52" s="21">
        <v>32</v>
      </c>
    </row>
    <row r="53" spans="1:9" x14ac:dyDescent="0.2">
      <c r="B53" s="13" t="s">
        <v>16</v>
      </c>
      <c r="C53" s="26">
        <f>SUM(C43:C52)</f>
        <v>16935</v>
      </c>
      <c r="D53" s="27"/>
      <c r="E53" s="28">
        <f>SUM(E43:E52)</f>
        <v>16333</v>
      </c>
      <c r="F53" s="29">
        <f>SUM(F43:F52)</f>
        <v>17297</v>
      </c>
      <c r="G53" s="30">
        <f>E53+F53</f>
        <v>33630</v>
      </c>
      <c r="H53" s="31"/>
      <c r="I53" s="32">
        <f>SUM(I43:I52)</f>
        <v>3424</v>
      </c>
    </row>
    <row r="54" spans="1:9" x14ac:dyDescent="0.2">
      <c r="B54" s="42"/>
      <c r="C54" s="43"/>
      <c r="D54" s="43"/>
      <c r="E54" s="44"/>
      <c r="F54" s="44"/>
      <c r="G54" s="44"/>
      <c r="H54" s="43"/>
      <c r="I54" s="43"/>
    </row>
    <row r="55" spans="1:9" ht="15.75" x14ac:dyDescent="0.25">
      <c r="B55" s="20" t="s">
        <v>27</v>
      </c>
    </row>
    <row r="56" spans="1:9" x14ac:dyDescent="0.2">
      <c r="A56" s="1" t="s">
        <v>12</v>
      </c>
      <c r="B56" s="5" t="s">
        <v>17</v>
      </c>
      <c r="C56" s="7" t="s">
        <v>13</v>
      </c>
      <c r="D56" s="10"/>
      <c r="E56" s="6" t="s">
        <v>10</v>
      </c>
      <c r="F56" s="5" t="s">
        <v>11</v>
      </c>
      <c r="G56" s="11" t="s">
        <v>15</v>
      </c>
      <c r="H56" s="10"/>
      <c r="I56" s="12" t="s">
        <v>14</v>
      </c>
    </row>
    <row r="57" spans="1:9" x14ac:dyDescent="0.2">
      <c r="A57" s="3">
        <v>1</v>
      </c>
      <c r="B57" s="8" t="s">
        <v>0</v>
      </c>
      <c r="C57" s="21">
        <v>1471</v>
      </c>
      <c r="D57" s="22"/>
      <c r="E57" s="21">
        <v>1596</v>
      </c>
      <c r="F57" s="21">
        <v>1653</v>
      </c>
      <c r="G57" s="23">
        <f>E57+F57</f>
        <v>3249</v>
      </c>
      <c r="H57" s="22"/>
      <c r="I57" s="21">
        <v>112</v>
      </c>
    </row>
    <row r="58" spans="1:9" x14ac:dyDescent="0.2">
      <c r="A58" s="3">
        <v>2</v>
      </c>
      <c r="B58" s="8" t="s">
        <v>1</v>
      </c>
      <c r="C58" s="21">
        <v>466</v>
      </c>
      <c r="D58" s="22"/>
      <c r="E58" s="21">
        <v>486</v>
      </c>
      <c r="F58" s="21">
        <v>469</v>
      </c>
      <c r="G58" s="23">
        <f t="shared" ref="G58:G66" si="3">E58+F58</f>
        <v>955</v>
      </c>
      <c r="H58" s="22"/>
      <c r="I58" s="21">
        <v>45</v>
      </c>
    </row>
    <row r="59" spans="1:9" x14ac:dyDescent="0.2">
      <c r="A59" s="3">
        <v>3</v>
      </c>
      <c r="B59" s="8" t="s">
        <v>2</v>
      </c>
      <c r="C59" s="21">
        <v>254</v>
      </c>
      <c r="D59" s="22"/>
      <c r="E59" s="21">
        <v>280</v>
      </c>
      <c r="F59" s="21">
        <v>281</v>
      </c>
      <c r="G59" s="23">
        <f t="shared" si="3"/>
        <v>561</v>
      </c>
      <c r="H59" s="22"/>
      <c r="I59" s="21">
        <v>14</v>
      </c>
    </row>
    <row r="60" spans="1:9" x14ac:dyDescent="0.2">
      <c r="A60" s="3">
        <v>4</v>
      </c>
      <c r="B60" s="8" t="s">
        <v>3</v>
      </c>
      <c r="C60" s="21">
        <v>1441</v>
      </c>
      <c r="D60" s="22"/>
      <c r="E60" s="21">
        <v>1381</v>
      </c>
      <c r="F60" s="21">
        <v>1526</v>
      </c>
      <c r="G60" s="23">
        <f t="shared" si="3"/>
        <v>2907</v>
      </c>
      <c r="H60" s="22"/>
      <c r="I60" s="21">
        <v>285</v>
      </c>
    </row>
    <row r="61" spans="1:9" x14ac:dyDescent="0.2">
      <c r="A61" s="3">
        <v>5</v>
      </c>
      <c r="B61" s="8" t="s">
        <v>4</v>
      </c>
      <c r="C61" s="21">
        <v>3163</v>
      </c>
      <c r="D61" s="22"/>
      <c r="E61" s="21">
        <v>2953</v>
      </c>
      <c r="F61" s="21">
        <v>3073</v>
      </c>
      <c r="G61" s="23">
        <f t="shared" si="3"/>
        <v>6026</v>
      </c>
      <c r="H61" s="22"/>
      <c r="I61" s="21">
        <v>599</v>
      </c>
    </row>
    <row r="62" spans="1:9" x14ac:dyDescent="0.2">
      <c r="A62" s="3">
        <v>6</v>
      </c>
      <c r="B62" s="8" t="s">
        <v>5</v>
      </c>
      <c r="C62" s="21">
        <v>3265</v>
      </c>
      <c r="D62" s="22"/>
      <c r="E62" s="21">
        <v>3183</v>
      </c>
      <c r="F62" s="21">
        <v>3517</v>
      </c>
      <c r="G62" s="23">
        <f t="shared" si="3"/>
        <v>6700</v>
      </c>
      <c r="H62" s="22"/>
      <c r="I62" s="21">
        <v>722</v>
      </c>
    </row>
    <row r="63" spans="1:9" x14ac:dyDescent="0.2">
      <c r="A63" s="3">
        <v>7</v>
      </c>
      <c r="B63" s="8" t="s">
        <v>6</v>
      </c>
      <c r="C63" s="21">
        <v>814</v>
      </c>
      <c r="D63" s="22"/>
      <c r="E63" s="21">
        <v>829</v>
      </c>
      <c r="F63" s="21">
        <v>863</v>
      </c>
      <c r="G63" s="23">
        <f t="shared" si="3"/>
        <v>1692</v>
      </c>
      <c r="H63" s="22"/>
      <c r="I63" s="21">
        <v>116</v>
      </c>
    </row>
    <row r="64" spans="1:9" x14ac:dyDescent="0.2">
      <c r="A64" s="3">
        <v>8</v>
      </c>
      <c r="B64" s="8" t="s">
        <v>7</v>
      </c>
      <c r="C64" s="21">
        <v>862</v>
      </c>
      <c r="D64" s="22"/>
      <c r="E64" s="21">
        <v>899</v>
      </c>
      <c r="F64" s="21">
        <v>895</v>
      </c>
      <c r="G64" s="23">
        <f t="shared" si="3"/>
        <v>1794</v>
      </c>
      <c r="H64" s="22"/>
      <c r="I64" s="21">
        <v>291</v>
      </c>
    </row>
    <row r="65" spans="1:9" x14ac:dyDescent="0.2">
      <c r="A65" s="3">
        <v>9</v>
      </c>
      <c r="B65" s="8" t="s">
        <v>8</v>
      </c>
      <c r="C65" s="21">
        <v>4842</v>
      </c>
      <c r="D65" s="22"/>
      <c r="E65" s="21">
        <v>4400</v>
      </c>
      <c r="F65" s="21">
        <v>4780</v>
      </c>
      <c r="G65" s="23">
        <f t="shared" si="3"/>
        <v>9180</v>
      </c>
      <c r="H65" s="22"/>
      <c r="I65" s="21">
        <v>1069</v>
      </c>
    </row>
    <row r="66" spans="1:9" x14ac:dyDescent="0.2">
      <c r="A66" s="4">
        <v>10</v>
      </c>
      <c r="B66" s="9" t="s">
        <v>9</v>
      </c>
      <c r="C66" s="21">
        <v>393</v>
      </c>
      <c r="D66" s="24"/>
      <c r="E66" s="21">
        <v>399</v>
      </c>
      <c r="F66" s="21">
        <v>444</v>
      </c>
      <c r="G66" s="25">
        <f t="shared" si="3"/>
        <v>843</v>
      </c>
      <c r="H66" s="24"/>
      <c r="I66" s="21">
        <v>36</v>
      </c>
    </row>
    <row r="67" spans="1:9" x14ac:dyDescent="0.2">
      <c r="B67" s="13" t="s">
        <v>16</v>
      </c>
      <c r="C67" s="26">
        <f>SUM(C57:C66)</f>
        <v>16971</v>
      </c>
      <c r="D67" s="27"/>
      <c r="E67" s="28">
        <f>SUM(E57:E66)</f>
        <v>16406</v>
      </c>
      <c r="F67" s="29">
        <f>SUM(F57:F66)</f>
        <v>17501</v>
      </c>
      <c r="G67" s="30">
        <f>E67+F67</f>
        <v>33907</v>
      </c>
      <c r="H67" s="31"/>
      <c r="I67" s="32">
        <f>SUM(I57:I66)</f>
        <v>3289</v>
      </c>
    </row>
    <row r="68" spans="1:9" x14ac:dyDescent="0.2">
      <c r="B68" s="42"/>
      <c r="C68" s="43"/>
      <c r="D68" s="43"/>
      <c r="E68" s="44"/>
      <c r="F68" s="44"/>
      <c r="G68" s="44"/>
      <c r="H68" s="43"/>
      <c r="I68" s="43"/>
    </row>
    <row r="69" spans="1:9" ht="15.75" x14ac:dyDescent="0.25">
      <c r="B69" s="20">
        <v>2019</v>
      </c>
    </row>
    <row r="70" spans="1:9" x14ac:dyDescent="0.2">
      <c r="A70" s="1" t="s">
        <v>12</v>
      </c>
      <c r="B70" s="5" t="s">
        <v>17</v>
      </c>
      <c r="C70" s="7" t="s">
        <v>13</v>
      </c>
      <c r="D70" s="10"/>
      <c r="E70" s="6" t="s">
        <v>10</v>
      </c>
      <c r="F70" s="5" t="s">
        <v>11</v>
      </c>
      <c r="G70" s="11" t="s">
        <v>15</v>
      </c>
      <c r="H70" s="10"/>
      <c r="I70" s="12" t="s">
        <v>14</v>
      </c>
    </row>
    <row r="71" spans="1:9" x14ac:dyDescent="0.2">
      <c r="A71" s="3">
        <v>1</v>
      </c>
      <c r="B71" s="8" t="s">
        <v>0</v>
      </c>
      <c r="C71" s="21">
        <v>1468</v>
      </c>
      <c r="D71" s="22"/>
      <c r="E71" s="21">
        <v>1602</v>
      </c>
      <c r="F71" s="21">
        <v>1665</v>
      </c>
      <c r="G71" s="23">
        <f>E71+F71</f>
        <v>3267</v>
      </c>
      <c r="H71" s="22"/>
      <c r="I71" s="21">
        <v>128</v>
      </c>
    </row>
    <row r="72" spans="1:9" x14ac:dyDescent="0.2">
      <c r="A72" s="3">
        <v>2</v>
      </c>
      <c r="B72" s="8" t="s">
        <v>1</v>
      </c>
      <c r="C72" s="21">
        <v>461</v>
      </c>
      <c r="D72" s="22"/>
      <c r="E72" s="21">
        <v>476</v>
      </c>
      <c r="F72" s="21">
        <v>465</v>
      </c>
      <c r="G72" s="23">
        <f t="shared" ref="G72:G80" si="4">E72+F72</f>
        <v>941</v>
      </c>
      <c r="H72" s="22"/>
      <c r="I72" s="21">
        <v>48</v>
      </c>
    </row>
    <row r="73" spans="1:9" x14ac:dyDescent="0.2">
      <c r="A73" s="3">
        <v>3</v>
      </c>
      <c r="B73" s="8" t="s">
        <v>2</v>
      </c>
      <c r="C73" s="21">
        <v>255</v>
      </c>
      <c r="D73" s="22"/>
      <c r="E73" s="21">
        <v>283</v>
      </c>
      <c r="F73" s="21">
        <v>287</v>
      </c>
      <c r="G73" s="23">
        <f t="shared" si="4"/>
        <v>570</v>
      </c>
      <c r="H73" s="22"/>
      <c r="I73" s="21">
        <v>16</v>
      </c>
    </row>
    <row r="74" spans="1:9" x14ac:dyDescent="0.2">
      <c r="A74" s="3">
        <v>4</v>
      </c>
      <c r="B74" s="8" t="s">
        <v>3</v>
      </c>
      <c r="C74" s="21">
        <v>1455</v>
      </c>
      <c r="D74" s="22"/>
      <c r="E74" s="21">
        <v>1428</v>
      </c>
      <c r="F74" s="21">
        <v>1541</v>
      </c>
      <c r="G74" s="23">
        <f t="shared" si="4"/>
        <v>2969</v>
      </c>
      <c r="H74" s="22"/>
      <c r="I74" s="21">
        <v>295</v>
      </c>
    </row>
    <row r="75" spans="1:9" x14ac:dyDescent="0.2">
      <c r="A75" s="3">
        <v>5</v>
      </c>
      <c r="B75" s="8" t="s">
        <v>4</v>
      </c>
      <c r="C75" s="21">
        <v>3186</v>
      </c>
      <c r="D75" s="22"/>
      <c r="E75" s="21">
        <v>2948</v>
      </c>
      <c r="F75" s="21">
        <v>3065</v>
      </c>
      <c r="G75" s="23">
        <f t="shared" si="4"/>
        <v>6013</v>
      </c>
      <c r="H75" s="22"/>
      <c r="I75" s="21">
        <v>634</v>
      </c>
    </row>
    <row r="76" spans="1:9" x14ac:dyDescent="0.2">
      <c r="A76" s="3">
        <v>6</v>
      </c>
      <c r="B76" s="8" t="s">
        <v>5</v>
      </c>
      <c r="C76" s="21">
        <v>3231</v>
      </c>
      <c r="D76" s="22"/>
      <c r="E76" s="21">
        <v>3157</v>
      </c>
      <c r="F76" s="21">
        <v>3523</v>
      </c>
      <c r="G76" s="23">
        <f t="shared" si="4"/>
        <v>6680</v>
      </c>
      <c r="H76" s="22"/>
      <c r="I76" s="21">
        <v>689</v>
      </c>
    </row>
    <row r="77" spans="1:9" x14ac:dyDescent="0.2">
      <c r="A77" s="3">
        <v>7</v>
      </c>
      <c r="B77" s="8" t="s">
        <v>6</v>
      </c>
      <c r="C77" s="21">
        <v>811</v>
      </c>
      <c r="D77" s="22"/>
      <c r="E77" s="21">
        <v>826</v>
      </c>
      <c r="F77" s="21">
        <v>884</v>
      </c>
      <c r="G77" s="23">
        <f t="shared" si="4"/>
        <v>1710</v>
      </c>
      <c r="H77" s="22"/>
      <c r="I77" s="21">
        <v>117</v>
      </c>
    </row>
    <row r="78" spans="1:9" x14ac:dyDescent="0.2">
      <c r="A78" s="3">
        <v>8</v>
      </c>
      <c r="B78" s="8" t="s">
        <v>7</v>
      </c>
      <c r="C78" s="21">
        <v>857</v>
      </c>
      <c r="D78" s="22"/>
      <c r="E78" s="21">
        <v>873</v>
      </c>
      <c r="F78" s="21">
        <v>891</v>
      </c>
      <c r="G78" s="23">
        <f t="shared" si="4"/>
        <v>1764</v>
      </c>
      <c r="H78" s="22"/>
      <c r="I78" s="21">
        <v>280</v>
      </c>
    </row>
    <row r="79" spans="1:9" x14ac:dyDescent="0.2">
      <c r="A79" s="3">
        <v>9</v>
      </c>
      <c r="B79" s="8" t="s">
        <v>8</v>
      </c>
      <c r="C79" s="21">
        <v>4825</v>
      </c>
      <c r="D79" s="22"/>
      <c r="E79" s="21">
        <v>4426</v>
      </c>
      <c r="F79" s="21">
        <v>4823</v>
      </c>
      <c r="G79" s="23">
        <f t="shared" si="4"/>
        <v>9249</v>
      </c>
      <c r="H79" s="22"/>
      <c r="I79" s="21">
        <v>1094</v>
      </c>
    </row>
    <row r="80" spans="1:9" x14ac:dyDescent="0.2">
      <c r="A80" s="4">
        <v>10</v>
      </c>
      <c r="B80" s="9" t="s">
        <v>9</v>
      </c>
      <c r="C80" s="21">
        <v>391</v>
      </c>
      <c r="D80" s="24"/>
      <c r="E80" s="21">
        <v>391</v>
      </c>
      <c r="F80" s="21">
        <v>436</v>
      </c>
      <c r="G80" s="25">
        <f t="shared" si="4"/>
        <v>827</v>
      </c>
      <c r="H80" s="24"/>
      <c r="I80" s="21">
        <v>35</v>
      </c>
    </row>
    <row r="81" spans="1:9" x14ac:dyDescent="0.2">
      <c r="B81" s="13" t="s">
        <v>16</v>
      </c>
      <c r="C81" s="26">
        <f>SUM(C71:C80)</f>
        <v>16940</v>
      </c>
      <c r="D81" s="27"/>
      <c r="E81" s="28">
        <f>SUM(E71:E80)</f>
        <v>16410</v>
      </c>
      <c r="F81" s="29">
        <f>SUM(F71:F80)</f>
        <v>17580</v>
      </c>
      <c r="G81" s="30">
        <f>E81+F81</f>
        <v>33990</v>
      </c>
      <c r="H81" s="31"/>
      <c r="I81" s="32">
        <f>SUM(I71:I80)</f>
        <v>3336</v>
      </c>
    </row>
    <row r="82" spans="1:9" x14ac:dyDescent="0.2">
      <c r="B82" s="42"/>
      <c r="C82" s="43"/>
      <c r="D82" s="43"/>
      <c r="E82" s="44"/>
      <c r="F82" s="44"/>
      <c r="G82" s="44"/>
      <c r="H82" s="43"/>
      <c r="I82" s="43"/>
    </row>
    <row r="83" spans="1:9" ht="15.75" x14ac:dyDescent="0.25">
      <c r="B83" s="20">
        <v>2018</v>
      </c>
    </row>
    <row r="84" spans="1:9" x14ac:dyDescent="0.2">
      <c r="A84" s="1" t="s">
        <v>12</v>
      </c>
      <c r="B84" s="5" t="s">
        <v>17</v>
      </c>
      <c r="C84" s="7" t="s">
        <v>13</v>
      </c>
      <c r="D84" s="10"/>
      <c r="E84" s="6" t="s">
        <v>10</v>
      </c>
      <c r="F84" s="5" t="s">
        <v>11</v>
      </c>
      <c r="G84" s="11" t="s">
        <v>15</v>
      </c>
      <c r="H84" s="10"/>
      <c r="I84" s="12" t="s">
        <v>14</v>
      </c>
    </row>
    <row r="85" spans="1:9" x14ac:dyDescent="0.2">
      <c r="A85" s="3">
        <v>1</v>
      </c>
      <c r="B85" s="8" t="s">
        <v>0</v>
      </c>
      <c r="C85" s="21">
        <v>1462</v>
      </c>
      <c r="D85" s="22"/>
      <c r="E85" s="21">
        <v>1585</v>
      </c>
      <c r="F85" s="21">
        <v>1652</v>
      </c>
      <c r="G85" s="23">
        <f>E85+F85</f>
        <v>3237</v>
      </c>
      <c r="H85" s="22"/>
      <c r="I85" s="21">
        <v>126</v>
      </c>
    </row>
    <row r="86" spans="1:9" x14ac:dyDescent="0.2">
      <c r="A86" s="3">
        <v>2</v>
      </c>
      <c r="B86" s="8" t="s">
        <v>1</v>
      </c>
      <c r="C86" s="21">
        <v>467</v>
      </c>
      <c r="D86" s="22"/>
      <c r="E86" s="21">
        <v>477</v>
      </c>
      <c r="F86" s="21">
        <v>480</v>
      </c>
      <c r="G86" s="23">
        <f t="shared" ref="G86:G94" si="5">E86+F86</f>
        <v>957</v>
      </c>
      <c r="H86" s="22"/>
      <c r="I86" s="21">
        <v>46</v>
      </c>
    </row>
    <row r="87" spans="1:9" x14ac:dyDescent="0.2">
      <c r="A87" s="3">
        <v>3</v>
      </c>
      <c r="B87" s="8" t="s">
        <v>2</v>
      </c>
      <c r="C87" s="21">
        <v>253</v>
      </c>
      <c r="D87" s="22"/>
      <c r="E87" s="21">
        <v>277</v>
      </c>
      <c r="F87" s="21">
        <v>292</v>
      </c>
      <c r="G87" s="23">
        <f t="shared" si="5"/>
        <v>569</v>
      </c>
      <c r="H87" s="22"/>
      <c r="I87" s="21">
        <v>19</v>
      </c>
    </row>
    <row r="88" spans="1:9" x14ac:dyDescent="0.2">
      <c r="A88" s="3">
        <v>4</v>
      </c>
      <c r="B88" s="8" t="s">
        <v>3</v>
      </c>
      <c r="C88" s="21">
        <v>1472</v>
      </c>
      <c r="D88" s="22"/>
      <c r="E88" s="21">
        <v>1532</v>
      </c>
      <c r="F88" s="21">
        <v>1579</v>
      </c>
      <c r="G88" s="23">
        <f t="shared" si="5"/>
        <v>3111</v>
      </c>
      <c r="H88" s="22"/>
      <c r="I88" s="21">
        <v>387</v>
      </c>
    </row>
    <row r="89" spans="1:9" x14ac:dyDescent="0.2">
      <c r="A89" s="3">
        <v>5</v>
      </c>
      <c r="B89" s="8" t="s">
        <v>4</v>
      </c>
      <c r="C89" s="21">
        <v>3203</v>
      </c>
      <c r="D89" s="22"/>
      <c r="E89" s="21">
        <v>3001</v>
      </c>
      <c r="F89" s="21">
        <v>3104</v>
      </c>
      <c r="G89" s="23">
        <f t="shared" si="5"/>
        <v>6105</v>
      </c>
      <c r="H89" s="22"/>
      <c r="I89" s="21">
        <v>690</v>
      </c>
    </row>
    <row r="90" spans="1:9" x14ac:dyDescent="0.2">
      <c r="A90" s="3">
        <v>6</v>
      </c>
      <c r="B90" s="8" t="s">
        <v>5</v>
      </c>
      <c r="C90" s="21">
        <v>3213</v>
      </c>
      <c r="D90" s="22"/>
      <c r="E90" s="21">
        <v>3156</v>
      </c>
      <c r="F90" s="21">
        <v>3491</v>
      </c>
      <c r="G90" s="23">
        <f t="shared" si="5"/>
        <v>6647</v>
      </c>
      <c r="H90" s="22"/>
      <c r="I90" s="21">
        <v>645</v>
      </c>
    </row>
    <row r="91" spans="1:9" x14ac:dyDescent="0.2">
      <c r="A91" s="3">
        <v>7</v>
      </c>
      <c r="B91" s="8" t="s">
        <v>6</v>
      </c>
      <c r="C91" s="21">
        <v>817</v>
      </c>
      <c r="D91" s="22"/>
      <c r="E91" s="21">
        <v>834</v>
      </c>
      <c r="F91" s="21">
        <v>885</v>
      </c>
      <c r="G91" s="23">
        <f t="shared" si="5"/>
        <v>1719</v>
      </c>
      <c r="H91" s="22"/>
      <c r="I91" s="21">
        <v>99</v>
      </c>
    </row>
    <row r="92" spans="1:9" x14ac:dyDescent="0.2">
      <c r="A92" s="3">
        <v>8</v>
      </c>
      <c r="B92" s="8" t="s">
        <v>7</v>
      </c>
      <c r="C92" s="21">
        <v>806</v>
      </c>
      <c r="D92" s="22"/>
      <c r="E92" s="21">
        <v>797</v>
      </c>
      <c r="F92" s="21">
        <v>802</v>
      </c>
      <c r="G92" s="23">
        <f t="shared" si="5"/>
        <v>1599</v>
      </c>
      <c r="H92" s="22"/>
      <c r="I92" s="21">
        <v>149</v>
      </c>
    </row>
    <row r="93" spans="1:9" x14ac:dyDescent="0.2">
      <c r="A93" s="3">
        <v>9</v>
      </c>
      <c r="B93" s="8" t="s">
        <v>8</v>
      </c>
      <c r="C93" s="21">
        <v>4947</v>
      </c>
      <c r="D93" s="22"/>
      <c r="E93" s="21">
        <v>4656</v>
      </c>
      <c r="F93" s="21">
        <v>5055</v>
      </c>
      <c r="G93" s="23">
        <f t="shared" si="5"/>
        <v>9711</v>
      </c>
      <c r="H93" s="22"/>
      <c r="I93" s="21">
        <v>1221</v>
      </c>
    </row>
    <row r="94" spans="1:9" x14ac:dyDescent="0.2">
      <c r="A94" s="4">
        <v>10</v>
      </c>
      <c r="B94" s="9" t="s">
        <v>9</v>
      </c>
      <c r="C94" s="21">
        <v>327</v>
      </c>
      <c r="D94" s="24"/>
      <c r="E94" s="21">
        <v>336</v>
      </c>
      <c r="F94" s="21">
        <v>359</v>
      </c>
      <c r="G94" s="25">
        <f t="shared" si="5"/>
        <v>695</v>
      </c>
      <c r="H94" s="24"/>
      <c r="I94" s="21">
        <v>16</v>
      </c>
    </row>
    <row r="95" spans="1:9" x14ac:dyDescent="0.2">
      <c r="B95" s="13" t="s">
        <v>16</v>
      </c>
      <c r="C95" s="26">
        <f>SUM(C85:C94)</f>
        <v>16967</v>
      </c>
      <c r="D95" s="27"/>
      <c r="E95" s="28">
        <f>SUM(E85:E94)</f>
        <v>16651</v>
      </c>
      <c r="F95" s="29">
        <f>SUM(F85:F94)</f>
        <v>17699</v>
      </c>
      <c r="G95" s="30">
        <f>E95+F95</f>
        <v>34350</v>
      </c>
      <c r="H95" s="31"/>
      <c r="I95" s="32">
        <f>SUM(I85:I94)</f>
        <v>3398</v>
      </c>
    </row>
    <row r="96" spans="1:9" x14ac:dyDescent="0.2">
      <c r="C96" s="41"/>
      <c r="E96" s="41"/>
      <c r="F96" s="41"/>
      <c r="I96" s="41"/>
    </row>
    <row r="97" spans="1:9" ht="15.75" x14ac:dyDescent="0.25">
      <c r="B97" s="20">
        <v>2017</v>
      </c>
    </row>
    <row r="98" spans="1:9" x14ac:dyDescent="0.2">
      <c r="A98" s="1" t="s">
        <v>12</v>
      </c>
      <c r="B98" s="5" t="s">
        <v>17</v>
      </c>
      <c r="C98" s="7" t="s">
        <v>13</v>
      </c>
      <c r="D98" s="10"/>
      <c r="E98" s="6" t="s">
        <v>10</v>
      </c>
      <c r="F98" s="5" t="s">
        <v>11</v>
      </c>
      <c r="G98" s="11" t="s">
        <v>15</v>
      </c>
      <c r="H98" s="10"/>
      <c r="I98" s="12" t="s">
        <v>14</v>
      </c>
    </row>
    <row r="99" spans="1:9" x14ac:dyDescent="0.2">
      <c r="A99" s="3">
        <v>1</v>
      </c>
      <c r="B99" s="8" t="s">
        <v>0</v>
      </c>
      <c r="C99" s="21">
        <v>1499</v>
      </c>
      <c r="D99" s="22"/>
      <c r="E99" s="21">
        <v>1640</v>
      </c>
      <c r="F99" s="21">
        <v>1720</v>
      </c>
      <c r="G99" s="23">
        <f>E99+F99</f>
        <v>3360</v>
      </c>
      <c r="H99" s="22"/>
      <c r="I99" s="21">
        <v>129</v>
      </c>
    </row>
    <row r="100" spans="1:9" x14ac:dyDescent="0.2">
      <c r="A100" s="3">
        <v>2</v>
      </c>
      <c r="B100" s="8" t="s">
        <v>1</v>
      </c>
      <c r="C100" s="21">
        <v>470</v>
      </c>
      <c r="D100" s="22"/>
      <c r="E100" s="21">
        <v>474</v>
      </c>
      <c r="F100" s="21">
        <v>482</v>
      </c>
      <c r="G100" s="23">
        <f t="shared" ref="G100:G108" si="6">E100+F100</f>
        <v>956</v>
      </c>
      <c r="H100" s="22"/>
      <c r="I100" s="21">
        <v>47</v>
      </c>
    </row>
    <row r="101" spans="1:9" x14ac:dyDescent="0.2">
      <c r="A101" s="3">
        <v>3</v>
      </c>
      <c r="B101" s="8" t="s">
        <v>2</v>
      </c>
      <c r="C101" s="21">
        <v>260</v>
      </c>
      <c r="D101" s="22"/>
      <c r="E101" s="21">
        <v>298</v>
      </c>
      <c r="F101" s="21">
        <v>302</v>
      </c>
      <c r="G101" s="23">
        <f t="shared" si="6"/>
        <v>600</v>
      </c>
      <c r="H101" s="22"/>
      <c r="I101" s="21">
        <v>22</v>
      </c>
    </row>
    <row r="102" spans="1:9" x14ac:dyDescent="0.2">
      <c r="A102" s="3">
        <v>4</v>
      </c>
      <c r="B102" s="8" t="s">
        <v>3</v>
      </c>
      <c r="C102" s="21">
        <v>1470</v>
      </c>
      <c r="D102" s="22"/>
      <c r="E102" s="21">
        <v>1437</v>
      </c>
      <c r="F102" s="21">
        <v>1583</v>
      </c>
      <c r="G102" s="23">
        <f t="shared" si="6"/>
        <v>3020</v>
      </c>
      <c r="H102" s="22"/>
      <c r="I102" s="21">
        <v>292</v>
      </c>
    </row>
    <row r="103" spans="1:9" x14ac:dyDescent="0.2">
      <c r="A103" s="3">
        <v>5</v>
      </c>
      <c r="B103" s="8" t="s">
        <v>4</v>
      </c>
      <c r="C103" s="21">
        <v>3202</v>
      </c>
      <c r="D103" s="22"/>
      <c r="E103" s="21">
        <v>3040</v>
      </c>
      <c r="F103" s="21">
        <v>3146</v>
      </c>
      <c r="G103" s="23">
        <f t="shared" si="6"/>
        <v>6186</v>
      </c>
      <c r="H103" s="22"/>
      <c r="I103" s="21">
        <v>706</v>
      </c>
    </row>
    <row r="104" spans="1:9" x14ac:dyDescent="0.2">
      <c r="A104" s="3">
        <v>6</v>
      </c>
      <c r="B104" s="8" t="s">
        <v>5</v>
      </c>
      <c r="C104" s="21">
        <v>3256</v>
      </c>
      <c r="D104" s="22"/>
      <c r="E104" s="21">
        <v>3212</v>
      </c>
      <c r="F104" s="21">
        <v>3567</v>
      </c>
      <c r="G104" s="23">
        <f t="shared" si="6"/>
        <v>6779</v>
      </c>
      <c r="H104" s="22"/>
      <c r="I104" s="21">
        <v>649</v>
      </c>
    </row>
    <row r="105" spans="1:9" x14ac:dyDescent="0.2">
      <c r="A105" s="3">
        <v>7</v>
      </c>
      <c r="B105" s="8" t="s">
        <v>6</v>
      </c>
      <c r="C105" s="21">
        <v>816</v>
      </c>
      <c r="D105" s="22"/>
      <c r="E105" s="21">
        <v>846</v>
      </c>
      <c r="F105" s="21">
        <v>903</v>
      </c>
      <c r="G105" s="23">
        <f t="shared" si="6"/>
        <v>1749</v>
      </c>
      <c r="H105" s="22"/>
      <c r="I105" s="21">
        <v>108</v>
      </c>
    </row>
    <row r="106" spans="1:9" x14ac:dyDescent="0.2">
      <c r="A106" s="3">
        <v>8</v>
      </c>
      <c r="B106" s="8" t="s">
        <v>7</v>
      </c>
      <c r="C106" s="21">
        <v>787</v>
      </c>
      <c r="D106" s="22"/>
      <c r="E106" s="21">
        <v>778</v>
      </c>
      <c r="F106" s="21">
        <v>802</v>
      </c>
      <c r="G106" s="23">
        <f t="shared" si="6"/>
        <v>1580</v>
      </c>
      <c r="H106" s="22"/>
      <c r="I106" s="21">
        <v>140</v>
      </c>
    </row>
    <row r="107" spans="1:9" x14ac:dyDescent="0.2">
      <c r="A107" s="3">
        <v>9</v>
      </c>
      <c r="B107" s="8" t="s">
        <v>8</v>
      </c>
      <c r="C107" s="21">
        <v>4835</v>
      </c>
      <c r="D107" s="22"/>
      <c r="E107" s="21">
        <v>4462</v>
      </c>
      <c r="F107" s="21">
        <v>4905</v>
      </c>
      <c r="G107" s="23">
        <f t="shared" si="6"/>
        <v>9367</v>
      </c>
      <c r="H107" s="22"/>
      <c r="I107" s="21">
        <v>1092</v>
      </c>
    </row>
    <row r="108" spans="1:9" x14ac:dyDescent="0.2">
      <c r="A108" s="4">
        <v>10</v>
      </c>
      <c r="B108" s="9" t="s">
        <v>9</v>
      </c>
      <c r="C108" s="21">
        <v>385</v>
      </c>
      <c r="D108" s="24"/>
      <c r="E108" s="21">
        <v>386</v>
      </c>
      <c r="F108" s="21">
        <v>425</v>
      </c>
      <c r="G108" s="25">
        <f t="shared" si="6"/>
        <v>811</v>
      </c>
      <c r="H108" s="24"/>
      <c r="I108" s="21">
        <v>25</v>
      </c>
    </row>
    <row r="109" spans="1:9" x14ac:dyDescent="0.2">
      <c r="B109" s="13" t="s">
        <v>16</v>
      </c>
      <c r="C109" s="26">
        <f>SUM(C99:C108)</f>
        <v>16980</v>
      </c>
      <c r="D109" s="27"/>
      <c r="E109" s="28">
        <f>SUM(E99:E108)</f>
        <v>16573</v>
      </c>
      <c r="F109" s="29">
        <f>SUM(F99:F108)</f>
        <v>17835</v>
      </c>
      <c r="G109" s="30">
        <f>E109+F109</f>
        <v>34408</v>
      </c>
      <c r="H109" s="31"/>
      <c r="I109" s="32">
        <f>SUM(I99:I108)</f>
        <v>3210</v>
      </c>
    </row>
    <row r="110" spans="1:9" x14ac:dyDescent="0.2">
      <c r="C110" s="41"/>
      <c r="E110" s="41"/>
      <c r="F110" s="41"/>
      <c r="I110" s="41"/>
    </row>
    <row r="111" spans="1:9" ht="15.75" x14ac:dyDescent="0.25">
      <c r="B111" s="20">
        <v>2016</v>
      </c>
    </row>
    <row r="112" spans="1:9" x14ac:dyDescent="0.2">
      <c r="A112" s="1" t="s">
        <v>12</v>
      </c>
      <c r="B112" s="5" t="s">
        <v>17</v>
      </c>
      <c r="C112" s="7" t="s">
        <v>13</v>
      </c>
      <c r="D112" s="10"/>
      <c r="E112" s="6" t="s">
        <v>10</v>
      </c>
      <c r="F112" s="5" t="s">
        <v>11</v>
      </c>
      <c r="G112" s="11" t="s">
        <v>15</v>
      </c>
      <c r="H112" s="10"/>
      <c r="I112" s="12" t="s">
        <v>14</v>
      </c>
    </row>
    <row r="113" spans="1:9" x14ac:dyDescent="0.2">
      <c r="A113" s="3">
        <v>1</v>
      </c>
      <c r="B113" s="8" t="s">
        <v>0</v>
      </c>
      <c r="C113" s="21">
        <v>1504</v>
      </c>
      <c r="D113" s="22"/>
      <c r="E113" s="21">
        <v>1660</v>
      </c>
      <c r="F113" s="21">
        <v>1746</v>
      </c>
      <c r="G113" s="23">
        <f>E113+F113</f>
        <v>3406</v>
      </c>
      <c r="H113" s="22"/>
      <c r="I113" s="21">
        <v>139</v>
      </c>
    </row>
    <row r="114" spans="1:9" x14ac:dyDescent="0.2">
      <c r="A114" s="3">
        <v>2</v>
      </c>
      <c r="B114" s="8" t="s">
        <v>1</v>
      </c>
      <c r="C114" s="21">
        <v>479</v>
      </c>
      <c r="D114" s="22"/>
      <c r="E114" s="21">
        <v>478</v>
      </c>
      <c r="F114" s="21">
        <v>492</v>
      </c>
      <c r="G114" s="23">
        <f t="shared" ref="G114:G122" si="7">E114+F114</f>
        <v>970</v>
      </c>
      <c r="H114" s="22"/>
      <c r="I114" s="21">
        <v>45</v>
      </c>
    </row>
    <row r="115" spans="1:9" x14ac:dyDescent="0.2">
      <c r="A115" s="3">
        <v>3</v>
      </c>
      <c r="B115" s="8" t="s">
        <v>2</v>
      </c>
      <c r="C115" s="21">
        <v>262</v>
      </c>
      <c r="D115" s="22"/>
      <c r="E115" s="21">
        <v>307</v>
      </c>
      <c r="F115" s="21">
        <v>306</v>
      </c>
      <c r="G115" s="23">
        <f t="shared" si="7"/>
        <v>613</v>
      </c>
      <c r="H115" s="22"/>
      <c r="I115" s="21">
        <v>23</v>
      </c>
    </row>
    <row r="116" spans="1:9" x14ac:dyDescent="0.2">
      <c r="A116" s="3">
        <v>4</v>
      </c>
      <c r="B116" s="8" t="s">
        <v>3</v>
      </c>
      <c r="C116" s="21">
        <v>1495</v>
      </c>
      <c r="D116" s="22"/>
      <c r="E116" s="21">
        <v>1455</v>
      </c>
      <c r="F116" s="21">
        <v>1606</v>
      </c>
      <c r="G116" s="23">
        <f t="shared" si="7"/>
        <v>3061</v>
      </c>
      <c r="H116" s="22"/>
      <c r="I116" s="21">
        <v>302</v>
      </c>
    </row>
    <row r="117" spans="1:9" x14ac:dyDescent="0.2">
      <c r="A117" s="3">
        <v>5</v>
      </c>
      <c r="B117" s="8" t="s">
        <v>4</v>
      </c>
      <c r="C117" s="21">
        <v>3206</v>
      </c>
      <c r="D117" s="22"/>
      <c r="E117" s="21">
        <v>3072</v>
      </c>
      <c r="F117" s="21">
        <v>3182</v>
      </c>
      <c r="G117" s="23">
        <f t="shared" si="7"/>
        <v>6254</v>
      </c>
      <c r="H117" s="22"/>
      <c r="I117" s="21">
        <v>701</v>
      </c>
    </row>
    <row r="118" spans="1:9" x14ac:dyDescent="0.2">
      <c r="A118" s="3">
        <v>6</v>
      </c>
      <c r="B118" s="8" t="s">
        <v>5</v>
      </c>
      <c r="C118" s="21">
        <v>3252</v>
      </c>
      <c r="D118" s="22"/>
      <c r="E118" s="21">
        <v>3210</v>
      </c>
      <c r="F118" s="21">
        <v>3560</v>
      </c>
      <c r="G118" s="23">
        <f t="shared" si="7"/>
        <v>6770</v>
      </c>
      <c r="H118" s="22"/>
      <c r="I118" s="21">
        <v>643</v>
      </c>
    </row>
    <row r="119" spans="1:9" x14ac:dyDescent="0.2">
      <c r="A119" s="3">
        <v>7</v>
      </c>
      <c r="B119" s="8" t="s">
        <v>6</v>
      </c>
      <c r="C119" s="21">
        <v>824</v>
      </c>
      <c r="D119" s="22"/>
      <c r="E119" s="21">
        <v>859</v>
      </c>
      <c r="F119" s="21">
        <v>923</v>
      </c>
      <c r="G119" s="23">
        <f t="shared" si="7"/>
        <v>1782</v>
      </c>
      <c r="H119" s="22"/>
      <c r="I119" s="21">
        <v>120</v>
      </c>
    </row>
    <row r="120" spans="1:9" x14ac:dyDescent="0.2">
      <c r="A120" s="3">
        <v>8</v>
      </c>
      <c r="B120" s="8" t="s">
        <v>7</v>
      </c>
      <c r="C120" s="21">
        <v>788</v>
      </c>
      <c r="D120" s="22"/>
      <c r="E120" s="21">
        <v>773</v>
      </c>
      <c r="F120" s="21">
        <v>816</v>
      </c>
      <c r="G120" s="23">
        <f t="shared" si="7"/>
        <v>1589</v>
      </c>
      <c r="H120" s="22"/>
      <c r="I120" s="21">
        <v>140</v>
      </c>
    </row>
    <row r="121" spans="1:9" x14ac:dyDescent="0.2">
      <c r="A121" s="3">
        <v>9</v>
      </c>
      <c r="B121" s="8" t="s">
        <v>8</v>
      </c>
      <c r="C121" s="21">
        <v>4847</v>
      </c>
      <c r="D121" s="22"/>
      <c r="E121" s="21">
        <v>4520</v>
      </c>
      <c r="F121" s="21">
        <v>4960</v>
      </c>
      <c r="G121" s="23">
        <f t="shared" si="7"/>
        <v>9480</v>
      </c>
      <c r="H121" s="22"/>
      <c r="I121" s="21">
        <v>1063</v>
      </c>
    </row>
    <row r="122" spans="1:9" x14ac:dyDescent="0.2">
      <c r="A122" s="4">
        <v>10</v>
      </c>
      <c r="B122" s="9" t="s">
        <v>9</v>
      </c>
      <c r="C122" s="21">
        <v>382</v>
      </c>
      <c r="D122" s="24"/>
      <c r="E122" s="21">
        <v>393</v>
      </c>
      <c r="F122" s="21">
        <v>422</v>
      </c>
      <c r="G122" s="25">
        <f t="shared" si="7"/>
        <v>815</v>
      </c>
      <c r="H122" s="24"/>
      <c r="I122" s="21">
        <v>23</v>
      </c>
    </row>
    <row r="123" spans="1:9" x14ac:dyDescent="0.2">
      <c r="B123" s="13" t="s">
        <v>16</v>
      </c>
      <c r="C123" s="26">
        <f>SUM(C113:C122)</f>
        <v>17039</v>
      </c>
      <c r="D123" s="27"/>
      <c r="E123" s="28">
        <f>SUM(E113:E122)</f>
        <v>16727</v>
      </c>
      <c r="F123" s="29">
        <f>SUM(F113:F122)</f>
        <v>18013</v>
      </c>
      <c r="G123" s="30">
        <f>E123+F123</f>
        <v>34740</v>
      </c>
      <c r="H123" s="31"/>
      <c r="I123" s="32">
        <f>SUM(I113:I122)</f>
        <v>3199</v>
      </c>
    </row>
    <row r="124" spans="1:9" x14ac:dyDescent="0.2">
      <c r="C124" s="41"/>
      <c r="E124" s="41"/>
      <c r="F124" s="41"/>
      <c r="I124" s="41"/>
    </row>
    <row r="125" spans="1:9" ht="15.75" x14ac:dyDescent="0.25">
      <c r="B125" s="20">
        <v>2015</v>
      </c>
    </row>
    <row r="126" spans="1:9" x14ac:dyDescent="0.2">
      <c r="A126" s="1" t="s">
        <v>12</v>
      </c>
      <c r="B126" s="5" t="s">
        <v>17</v>
      </c>
      <c r="C126" s="7" t="s">
        <v>13</v>
      </c>
      <c r="D126" s="10"/>
      <c r="E126" s="6" t="s">
        <v>10</v>
      </c>
      <c r="F126" s="5" t="s">
        <v>11</v>
      </c>
      <c r="G126" s="11" t="s">
        <v>15</v>
      </c>
      <c r="H126" s="10"/>
      <c r="I126" s="12" t="s">
        <v>14</v>
      </c>
    </row>
    <row r="127" spans="1:9" x14ac:dyDescent="0.2">
      <c r="A127" s="3">
        <v>1</v>
      </c>
      <c r="B127" s="8" t="s">
        <v>0</v>
      </c>
      <c r="C127" s="21">
        <v>1501</v>
      </c>
      <c r="D127" s="22"/>
      <c r="E127" s="21">
        <v>1659</v>
      </c>
      <c r="F127" s="21">
        <v>1744</v>
      </c>
      <c r="G127" s="23">
        <f>E127+F127</f>
        <v>3403</v>
      </c>
      <c r="H127" s="22"/>
      <c r="I127" s="21">
        <v>129</v>
      </c>
    </row>
    <row r="128" spans="1:9" x14ac:dyDescent="0.2">
      <c r="A128" s="3">
        <v>2</v>
      </c>
      <c r="B128" s="8" t="s">
        <v>1</v>
      </c>
      <c r="C128" s="21">
        <v>488</v>
      </c>
      <c r="D128" s="22"/>
      <c r="E128" s="21">
        <v>508</v>
      </c>
      <c r="F128" s="21">
        <v>510</v>
      </c>
      <c r="G128" s="23">
        <f t="shared" ref="G128:G136" si="8">E128+F128</f>
        <v>1018</v>
      </c>
      <c r="H128" s="22"/>
      <c r="I128" s="21">
        <v>65</v>
      </c>
    </row>
    <row r="129" spans="1:9" x14ac:dyDescent="0.2">
      <c r="A129" s="3">
        <v>3</v>
      </c>
      <c r="B129" s="8" t="s">
        <v>2</v>
      </c>
      <c r="C129" s="21">
        <v>261</v>
      </c>
      <c r="D129" s="22"/>
      <c r="E129" s="21">
        <v>301</v>
      </c>
      <c r="F129" s="21">
        <v>306</v>
      </c>
      <c r="G129" s="23">
        <f t="shared" si="8"/>
        <v>607</v>
      </c>
      <c r="H129" s="22"/>
      <c r="I129" s="21">
        <v>21</v>
      </c>
    </row>
    <row r="130" spans="1:9" x14ac:dyDescent="0.2">
      <c r="A130" s="3">
        <v>4</v>
      </c>
      <c r="B130" s="8" t="s">
        <v>3</v>
      </c>
      <c r="C130" s="21">
        <v>1524</v>
      </c>
      <c r="D130" s="22"/>
      <c r="E130" s="21">
        <v>1486</v>
      </c>
      <c r="F130" s="21">
        <v>1630</v>
      </c>
      <c r="G130" s="23">
        <f t="shared" si="8"/>
        <v>3116</v>
      </c>
      <c r="H130" s="22"/>
      <c r="I130" s="21">
        <v>300</v>
      </c>
    </row>
    <row r="131" spans="1:9" x14ac:dyDescent="0.2">
      <c r="A131" s="3">
        <v>5</v>
      </c>
      <c r="B131" s="8" t="s">
        <v>4</v>
      </c>
      <c r="C131" s="21">
        <v>3171</v>
      </c>
      <c r="D131" s="22"/>
      <c r="E131" s="21">
        <v>3083</v>
      </c>
      <c r="F131" s="21">
        <v>3199</v>
      </c>
      <c r="G131" s="23">
        <f t="shared" si="8"/>
        <v>6282</v>
      </c>
      <c r="H131" s="22"/>
      <c r="I131" s="21">
        <v>742</v>
      </c>
    </row>
    <row r="132" spans="1:9" x14ac:dyDescent="0.2">
      <c r="A132" s="3">
        <v>6</v>
      </c>
      <c r="B132" s="8" t="s">
        <v>5</v>
      </c>
      <c r="C132" s="21">
        <v>3266</v>
      </c>
      <c r="D132" s="22"/>
      <c r="E132" s="21">
        <v>3203</v>
      </c>
      <c r="F132" s="21">
        <v>3619</v>
      </c>
      <c r="G132" s="23">
        <f t="shared" si="8"/>
        <v>6822</v>
      </c>
      <c r="H132" s="22"/>
      <c r="I132" s="21">
        <v>638</v>
      </c>
    </row>
    <row r="133" spans="1:9" x14ac:dyDescent="0.2">
      <c r="A133" s="3">
        <v>7</v>
      </c>
      <c r="B133" s="8" t="s">
        <v>6</v>
      </c>
      <c r="C133" s="21">
        <v>829</v>
      </c>
      <c r="D133" s="22"/>
      <c r="E133" s="21">
        <v>878</v>
      </c>
      <c r="F133" s="21">
        <v>944</v>
      </c>
      <c r="G133" s="23">
        <f t="shared" si="8"/>
        <v>1822</v>
      </c>
      <c r="H133" s="22"/>
      <c r="I133" s="21">
        <v>117</v>
      </c>
    </row>
    <row r="134" spans="1:9" x14ac:dyDescent="0.2">
      <c r="A134" s="3">
        <v>8</v>
      </c>
      <c r="B134" s="8" t="s">
        <v>7</v>
      </c>
      <c r="C134" s="21">
        <v>774</v>
      </c>
      <c r="D134" s="22"/>
      <c r="E134" s="21">
        <v>747</v>
      </c>
      <c r="F134" s="21">
        <v>800</v>
      </c>
      <c r="G134" s="23">
        <f t="shared" si="8"/>
        <v>1547</v>
      </c>
      <c r="H134" s="22"/>
      <c r="I134" s="21">
        <v>138</v>
      </c>
    </row>
    <row r="135" spans="1:9" x14ac:dyDescent="0.2">
      <c r="A135" s="3">
        <v>9</v>
      </c>
      <c r="B135" s="8" t="s">
        <v>8</v>
      </c>
      <c r="C135" s="21">
        <v>4798</v>
      </c>
      <c r="D135" s="22"/>
      <c r="E135" s="21">
        <v>4498</v>
      </c>
      <c r="F135" s="21">
        <v>4922</v>
      </c>
      <c r="G135" s="23">
        <f t="shared" si="8"/>
        <v>9420</v>
      </c>
      <c r="H135" s="22"/>
      <c r="I135" s="21">
        <v>1023</v>
      </c>
    </row>
    <row r="136" spans="1:9" x14ac:dyDescent="0.2">
      <c r="A136" s="4">
        <v>10</v>
      </c>
      <c r="B136" s="9" t="s">
        <v>9</v>
      </c>
      <c r="C136" s="21">
        <v>377</v>
      </c>
      <c r="D136" s="24"/>
      <c r="E136" s="21">
        <v>385</v>
      </c>
      <c r="F136" s="21">
        <v>422</v>
      </c>
      <c r="G136" s="25">
        <f t="shared" si="8"/>
        <v>807</v>
      </c>
      <c r="H136" s="24"/>
      <c r="I136" s="21">
        <v>22</v>
      </c>
    </row>
    <row r="137" spans="1:9" x14ac:dyDescent="0.2">
      <c r="B137" s="13" t="s">
        <v>16</v>
      </c>
      <c r="C137" s="26">
        <f>SUM(C127:C136)</f>
        <v>16989</v>
      </c>
      <c r="D137" s="27"/>
      <c r="E137" s="28">
        <f>SUM(E127:E136)</f>
        <v>16748</v>
      </c>
      <c r="F137" s="29">
        <f>SUM(F127:F136)</f>
        <v>18096</v>
      </c>
      <c r="G137" s="30">
        <f>E137+F137</f>
        <v>34844</v>
      </c>
      <c r="H137" s="31"/>
      <c r="I137" s="32">
        <f>SUM(I127:I136)</f>
        <v>3195</v>
      </c>
    </row>
    <row r="138" spans="1:9" x14ac:dyDescent="0.2">
      <c r="C138" s="41"/>
      <c r="E138" s="41"/>
      <c r="F138" s="41"/>
      <c r="I138" s="41"/>
    </row>
    <row r="139" spans="1:9" ht="15.75" x14ac:dyDescent="0.25">
      <c r="B139" s="20">
        <v>2014</v>
      </c>
    </row>
    <row r="140" spans="1:9" x14ac:dyDescent="0.2">
      <c r="A140" s="1" t="s">
        <v>12</v>
      </c>
      <c r="B140" s="5" t="s">
        <v>17</v>
      </c>
      <c r="C140" s="7" t="s">
        <v>13</v>
      </c>
      <c r="D140" s="10"/>
      <c r="E140" s="6" t="s">
        <v>10</v>
      </c>
      <c r="F140" s="5" t="s">
        <v>11</v>
      </c>
      <c r="G140" s="11" t="s">
        <v>15</v>
      </c>
      <c r="H140" s="10"/>
      <c r="I140" s="12" t="s">
        <v>14</v>
      </c>
    </row>
    <row r="141" spans="1:9" x14ac:dyDescent="0.2">
      <c r="A141" s="3">
        <v>1</v>
      </c>
      <c r="B141" s="8" t="s">
        <v>0</v>
      </c>
      <c r="C141" s="21">
        <v>1503</v>
      </c>
      <c r="D141" s="22"/>
      <c r="E141" s="21">
        <v>1669</v>
      </c>
      <c r="F141" s="21">
        <v>1749</v>
      </c>
      <c r="G141" s="23">
        <f>E141+F141</f>
        <v>3418</v>
      </c>
      <c r="H141" s="22"/>
      <c r="I141" s="21">
        <v>127</v>
      </c>
    </row>
    <row r="142" spans="1:9" x14ac:dyDescent="0.2">
      <c r="A142" s="3">
        <v>2</v>
      </c>
      <c r="B142" s="8" t="s">
        <v>1</v>
      </c>
      <c r="C142" s="21">
        <v>495</v>
      </c>
      <c r="D142" s="22"/>
      <c r="E142" s="21">
        <v>514</v>
      </c>
      <c r="F142" s="21">
        <v>511</v>
      </c>
      <c r="G142" s="23">
        <f t="shared" ref="G142:G150" si="9">E142+F142</f>
        <v>1025</v>
      </c>
      <c r="H142" s="22"/>
      <c r="I142" s="21">
        <v>61</v>
      </c>
    </row>
    <row r="143" spans="1:9" x14ac:dyDescent="0.2">
      <c r="A143" s="3">
        <v>3</v>
      </c>
      <c r="B143" s="8" t="s">
        <v>2</v>
      </c>
      <c r="C143" s="21">
        <v>269</v>
      </c>
      <c r="D143" s="22"/>
      <c r="E143" s="21">
        <v>311</v>
      </c>
      <c r="F143" s="21">
        <v>311</v>
      </c>
      <c r="G143" s="23">
        <f t="shared" si="9"/>
        <v>622</v>
      </c>
      <c r="H143" s="22"/>
      <c r="I143" s="21">
        <v>25</v>
      </c>
    </row>
    <row r="144" spans="1:9" x14ac:dyDescent="0.2">
      <c r="A144" s="3">
        <v>4</v>
      </c>
      <c r="B144" s="8" t="s">
        <v>3</v>
      </c>
      <c r="C144" s="21">
        <v>1505</v>
      </c>
      <c r="D144" s="22"/>
      <c r="E144" s="21">
        <v>1472</v>
      </c>
      <c r="F144" s="21">
        <v>1611</v>
      </c>
      <c r="G144" s="23">
        <f t="shared" si="9"/>
        <v>3083</v>
      </c>
      <c r="H144" s="22"/>
      <c r="I144" s="21">
        <v>288</v>
      </c>
    </row>
    <row r="145" spans="1:9" x14ac:dyDescent="0.2">
      <c r="A145" s="3">
        <v>5</v>
      </c>
      <c r="B145" s="8" t="s">
        <v>4</v>
      </c>
      <c r="C145" s="21">
        <v>3193</v>
      </c>
      <c r="D145" s="22"/>
      <c r="E145" s="21">
        <v>3107</v>
      </c>
      <c r="F145" s="21">
        <v>3266</v>
      </c>
      <c r="G145" s="23">
        <f t="shared" si="9"/>
        <v>6373</v>
      </c>
      <c r="H145" s="22"/>
      <c r="I145" s="21">
        <v>761</v>
      </c>
    </row>
    <row r="146" spans="1:9" x14ac:dyDescent="0.2">
      <c r="A146" s="3">
        <v>6</v>
      </c>
      <c r="B146" s="8" t="s">
        <v>5</v>
      </c>
      <c r="C146" s="21">
        <v>3222</v>
      </c>
      <c r="D146" s="22"/>
      <c r="E146" s="21">
        <v>3179</v>
      </c>
      <c r="F146" s="21">
        <v>3625</v>
      </c>
      <c r="G146" s="23">
        <f t="shared" si="9"/>
        <v>6804</v>
      </c>
      <c r="H146" s="22"/>
      <c r="I146" s="21">
        <v>636</v>
      </c>
    </row>
    <row r="147" spans="1:9" x14ac:dyDescent="0.2">
      <c r="A147" s="3">
        <v>7</v>
      </c>
      <c r="B147" s="8" t="s">
        <v>6</v>
      </c>
      <c r="C147" s="21">
        <v>831</v>
      </c>
      <c r="D147" s="22"/>
      <c r="E147" s="21">
        <v>886</v>
      </c>
      <c r="F147" s="21">
        <v>936</v>
      </c>
      <c r="G147" s="23">
        <f t="shared" si="9"/>
        <v>1822</v>
      </c>
      <c r="H147" s="22"/>
      <c r="I147" s="21">
        <v>134</v>
      </c>
    </row>
    <row r="148" spans="1:9" x14ac:dyDescent="0.2">
      <c r="A148" s="3">
        <v>8</v>
      </c>
      <c r="B148" s="8" t="s">
        <v>7</v>
      </c>
      <c r="C148" s="21">
        <v>804</v>
      </c>
      <c r="D148" s="22"/>
      <c r="E148" s="21">
        <v>773</v>
      </c>
      <c r="F148" s="21">
        <v>833</v>
      </c>
      <c r="G148" s="23">
        <f t="shared" si="9"/>
        <v>1606</v>
      </c>
      <c r="H148" s="22"/>
      <c r="I148" s="21">
        <v>131</v>
      </c>
    </row>
    <row r="149" spans="1:9" x14ac:dyDescent="0.2">
      <c r="A149" s="3">
        <v>9</v>
      </c>
      <c r="B149" s="8" t="s">
        <v>8</v>
      </c>
      <c r="C149" s="21">
        <v>4863</v>
      </c>
      <c r="D149" s="22"/>
      <c r="E149" s="21">
        <v>4550</v>
      </c>
      <c r="F149" s="21">
        <v>4994</v>
      </c>
      <c r="G149" s="23">
        <f t="shared" si="9"/>
        <v>9544</v>
      </c>
      <c r="H149" s="22"/>
      <c r="I149" s="21">
        <v>1082</v>
      </c>
    </row>
    <row r="150" spans="1:9" x14ac:dyDescent="0.2">
      <c r="A150" s="4">
        <v>10</v>
      </c>
      <c r="B150" s="9" t="s">
        <v>9</v>
      </c>
      <c r="C150" s="21">
        <v>376</v>
      </c>
      <c r="D150" s="24"/>
      <c r="E150" s="21">
        <v>393</v>
      </c>
      <c r="F150" s="21">
        <v>424</v>
      </c>
      <c r="G150" s="25">
        <f t="shared" si="9"/>
        <v>817</v>
      </c>
      <c r="H150" s="24"/>
      <c r="I150" s="21">
        <v>27</v>
      </c>
    </row>
    <row r="151" spans="1:9" x14ac:dyDescent="0.2">
      <c r="B151" s="13" t="s">
        <v>16</v>
      </c>
      <c r="C151" s="26">
        <f>SUM(C141:C150)</f>
        <v>17061</v>
      </c>
      <c r="D151" s="27"/>
      <c r="E151" s="28">
        <f>SUM(E141:E150)</f>
        <v>16854</v>
      </c>
      <c r="F151" s="29">
        <f>SUM(F141:F150)</f>
        <v>18260</v>
      </c>
      <c r="G151" s="30">
        <f>E151+F151</f>
        <v>35114</v>
      </c>
      <c r="H151" s="31"/>
      <c r="I151" s="32">
        <f>SUM(I141:I150)</f>
        <v>3272</v>
      </c>
    </row>
    <row r="153" spans="1:9" ht="15.75" x14ac:dyDescent="0.25">
      <c r="B153" s="20">
        <v>2013</v>
      </c>
    </row>
    <row r="154" spans="1:9" x14ac:dyDescent="0.2">
      <c r="A154" s="1" t="s">
        <v>12</v>
      </c>
      <c r="B154" s="5" t="s">
        <v>17</v>
      </c>
      <c r="C154" s="7" t="s">
        <v>13</v>
      </c>
      <c r="D154" s="10"/>
      <c r="E154" s="6" t="s">
        <v>10</v>
      </c>
      <c r="F154" s="5" t="s">
        <v>11</v>
      </c>
      <c r="G154" s="11" t="s">
        <v>15</v>
      </c>
      <c r="H154" s="10"/>
      <c r="I154" s="12" t="s">
        <v>14</v>
      </c>
    </row>
    <row r="155" spans="1:9" x14ac:dyDescent="0.2">
      <c r="A155" s="3">
        <v>1</v>
      </c>
      <c r="B155" s="8" t="s">
        <v>0</v>
      </c>
      <c r="C155" s="33">
        <v>1515</v>
      </c>
      <c r="D155" s="22"/>
      <c r="E155" s="34">
        <v>1695</v>
      </c>
      <c r="F155" s="35">
        <v>1790</v>
      </c>
      <c r="G155" s="23">
        <f>E155+F155</f>
        <v>3485</v>
      </c>
      <c r="H155" s="22"/>
      <c r="I155" s="36">
        <v>135</v>
      </c>
    </row>
    <row r="156" spans="1:9" x14ac:dyDescent="0.2">
      <c r="A156" s="3">
        <v>2</v>
      </c>
      <c r="B156" s="8" t="s">
        <v>1</v>
      </c>
      <c r="C156" s="33">
        <v>489</v>
      </c>
      <c r="D156" s="22"/>
      <c r="E156" s="34">
        <v>513</v>
      </c>
      <c r="F156" s="35">
        <v>517</v>
      </c>
      <c r="G156" s="23">
        <f t="shared" ref="G156:G164" si="10">E156+F156</f>
        <v>1030</v>
      </c>
      <c r="H156" s="22"/>
      <c r="I156" s="36">
        <v>55</v>
      </c>
    </row>
    <row r="157" spans="1:9" x14ac:dyDescent="0.2">
      <c r="A157" s="3">
        <v>3</v>
      </c>
      <c r="B157" s="8" t="s">
        <v>2</v>
      </c>
      <c r="C157" s="33">
        <v>268</v>
      </c>
      <c r="D157" s="22"/>
      <c r="E157" s="34">
        <v>315</v>
      </c>
      <c r="F157" s="35">
        <v>315</v>
      </c>
      <c r="G157" s="23">
        <f t="shared" si="10"/>
        <v>630</v>
      </c>
      <c r="H157" s="22"/>
      <c r="I157" s="36">
        <v>27</v>
      </c>
    </row>
    <row r="158" spans="1:9" x14ac:dyDescent="0.2">
      <c r="A158" s="3">
        <v>4</v>
      </c>
      <c r="B158" s="8" t="s">
        <v>3</v>
      </c>
      <c r="C158" s="33">
        <v>1526</v>
      </c>
      <c r="D158" s="22"/>
      <c r="E158" s="34">
        <v>1518</v>
      </c>
      <c r="F158" s="35">
        <v>1628</v>
      </c>
      <c r="G158" s="23">
        <f t="shared" si="10"/>
        <v>3146</v>
      </c>
      <c r="H158" s="22"/>
      <c r="I158" s="36">
        <v>318</v>
      </c>
    </row>
    <row r="159" spans="1:9" x14ac:dyDescent="0.2">
      <c r="A159" s="3">
        <v>5</v>
      </c>
      <c r="B159" s="8" t="s">
        <v>4</v>
      </c>
      <c r="C159" s="33">
        <v>3204</v>
      </c>
      <c r="D159" s="22"/>
      <c r="E159" s="34">
        <v>3114</v>
      </c>
      <c r="F159" s="35">
        <v>3287</v>
      </c>
      <c r="G159" s="23">
        <f t="shared" si="10"/>
        <v>6401</v>
      </c>
      <c r="H159" s="22"/>
      <c r="I159" s="36">
        <v>787</v>
      </c>
    </row>
    <row r="160" spans="1:9" x14ac:dyDescent="0.2">
      <c r="A160" s="3">
        <v>6</v>
      </c>
      <c r="B160" s="8" t="s">
        <v>5</v>
      </c>
      <c r="C160" s="33">
        <v>3230</v>
      </c>
      <c r="D160" s="22"/>
      <c r="E160" s="34">
        <v>3184</v>
      </c>
      <c r="F160" s="35">
        <v>3604</v>
      </c>
      <c r="G160" s="23">
        <f t="shared" si="10"/>
        <v>6788</v>
      </c>
      <c r="H160" s="22"/>
      <c r="I160" s="36">
        <v>600</v>
      </c>
    </row>
    <row r="161" spans="1:9" x14ac:dyDescent="0.2">
      <c r="A161" s="3">
        <v>7</v>
      </c>
      <c r="B161" s="8" t="s">
        <v>6</v>
      </c>
      <c r="C161" s="33">
        <v>838</v>
      </c>
      <c r="D161" s="22"/>
      <c r="E161" s="34">
        <v>906</v>
      </c>
      <c r="F161" s="35">
        <v>941</v>
      </c>
      <c r="G161" s="23">
        <f t="shared" si="10"/>
        <v>1847</v>
      </c>
      <c r="H161" s="22"/>
      <c r="I161" s="36">
        <v>138</v>
      </c>
    </row>
    <row r="162" spans="1:9" x14ac:dyDescent="0.2">
      <c r="A162" s="3">
        <v>8</v>
      </c>
      <c r="B162" s="8" t="s">
        <v>7</v>
      </c>
      <c r="C162" s="33">
        <v>820</v>
      </c>
      <c r="D162" s="22"/>
      <c r="E162" s="34">
        <v>793</v>
      </c>
      <c r="F162" s="35">
        <v>837</v>
      </c>
      <c r="G162" s="23">
        <f t="shared" si="10"/>
        <v>1630</v>
      </c>
      <c r="H162" s="22"/>
      <c r="I162" s="36">
        <v>140</v>
      </c>
    </row>
    <row r="163" spans="1:9" x14ac:dyDescent="0.2">
      <c r="A163" s="3">
        <v>9</v>
      </c>
      <c r="B163" s="8" t="s">
        <v>8</v>
      </c>
      <c r="C163" s="33">
        <v>4872</v>
      </c>
      <c r="D163" s="22"/>
      <c r="E163" s="34">
        <v>4561</v>
      </c>
      <c r="F163" s="35">
        <v>5033</v>
      </c>
      <c r="G163" s="23">
        <f t="shared" si="10"/>
        <v>9594</v>
      </c>
      <c r="H163" s="22"/>
      <c r="I163" s="36">
        <v>1096</v>
      </c>
    </row>
    <row r="164" spans="1:9" x14ac:dyDescent="0.2">
      <c r="A164" s="4">
        <v>10</v>
      </c>
      <c r="B164" s="9" t="s">
        <v>9</v>
      </c>
      <c r="C164" s="37">
        <v>371</v>
      </c>
      <c r="D164" s="24"/>
      <c r="E164" s="38">
        <v>380</v>
      </c>
      <c r="F164" s="39">
        <v>416</v>
      </c>
      <c r="G164" s="25">
        <f t="shared" si="10"/>
        <v>796</v>
      </c>
      <c r="H164" s="24"/>
      <c r="I164" s="40">
        <v>24</v>
      </c>
    </row>
    <row r="165" spans="1:9" x14ac:dyDescent="0.2">
      <c r="B165" s="13" t="s">
        <v>16</v>
      </c>
      <c r="C165" s="26">
        <f>SUM(C155:C164)</f>
        <v>17133</v>
      </c>
      <c r="D165" s="27"/>
      <c r="E165" s="28">
        <f>SUM(E155:E164)</f>
        <v>16979</v>
      </c>
      <c r="F165" s="29">
        <f>SUM(F155:F164)</f>
        <v>18368</v>
      </c>
      <c r="G165" s="30">
        <f>E165+F165</f>
        <v>35347</v>
      </c>
      <c r="H165" s="31"/>
      <c r="I165" s="32">
        <f>SUM(I155:I164)</f>
        <v>3320</v>
      </c>
    </row>
    <row r="167" spans="1:9" ht="15.75" x14ac:dyDescent="0.25">
      <c r="B167" s="20">
        <v>2012</v>
      </c>
    </row>
    <row r="168" spans="1:9" x14ac:dyDescent="0.2">
      <c r="A168" s="1" t="s">
        <v>12</v>
      </c>
      <c r="B168" s="5" t="s">
        <v>17</v>
      </c>
      <c r="C168" s="7" t="s">
        <v>13</v>
      </c>
      <c r="D168" s="10"/>
      <c r="E168" s="6" t="s">
        <v>10</v>
      </c>
      <c r="F168" s="5" t="s">
        <v>11</v>
      </c>
      <c r="G168" s="11" t="s">
        <v>15</v>
      </c>
      <c r="H168" s="10"/>
      <c r="I168" s="12" t="s">
        <v>14</v>
      </c>
    </row>
    <row r="169" spans="1:9" x14ac:dyDescent="0.2">
      <c r="A169" s="3">
        <v>1</v>
      </c>
      <c r="B169" s="8" t="s">
        <v>0</v>
      </c>
      <c r="C169" s="33">
        <v>1534</v>
      </c>
      <c r="D169" s="22"/>
      <c r="E169" s="34">
        <v>1710</v>
      </c>
      <c r="F169" s="35">
        <v>1828</v>
      </c>
      <c r="G169" s="23">
        <f>E169+F169</f>
        <v>3538</v>
      </c>
      <c r="H169" s="22"/>
      <c r="I169" s="36">
        <v>128</v>
      </c>
    </row>
    <row r="170" spans="1:9" x14ac:dyDescent="0.2">
      <c r="A170" s="3">
        <v>2</v>
      </c>
      <c r="B170" s="8" t="s">
        <v>1</v>
      </c>
      <c r="C170" s="33">
        <v>486</v>
      </c>
      <c r="D170" s="22"/>
      <c r="E170" s="34">
        <v>519</v>
      </c>
      <c r="F170" s="35">
        <v>512</v>
      </c>
      <c r="G170" s="23">
        <f t="shared" ref="G170:G178" si="11">E170+F170</f>
        <v>1031</v>
      </c>
      <c r="H170" s="22"/>
      <c r="I170" s="36">
        <v>51</v>
      </c>
    </row>
    <row r="171" spans="1:9" x14ac:dyDescent="0.2">
      <c r="A171" s="3">
        <v>3</v>
      </c>
      <c r="B171" s="8" t="s">
        <v>2</v>
      </c>
      <c r="C171" s="33">
        <v>264</v>
      </c>
      <c r="D171" s="22"/>
      <c r="E171" s="34">
        <v>323</v>
      </c>
      <c r="F171" s="35">
        <v>319</v>
      </c>
      <c r="G171" s="23">
        <f t="shared" si="11"/>
        <v>642</v>
      </c>
      <c r="H171" s="22"/>
      <c r="I171" s="36">
        <v>34</v>
      </c>
    </row>
    <row r="172" spans="1:9" x14ac:dyDescent="0.2">
      <c r="A172" s="3">
        <v>4</v>
      </c>
      <c r="B172" s="8" t="s">
        <v>3</v>
      </c>
      <c r="C172" s="33">
        <v>1545</v>
      </c>
      <c r="D172" s="22"/>
      <c r="E172" s="34">
        <v>1517</v>
      </c>
      <c r="F172" s="35">
        <v>1665</v>
      </c>
      <c r="G172" s="23">
        <f t="shared" si="11"/>
        <v>3182</v>
      </c>
      <c r="H172" s="22"/>
      <c r="I172" s="36">
        <v>325</v>
      </c>
    </row>
    <row r="173" spans="1:9" x14ac:dyDescent="0.2">
      <c r="A173" s="3">
        <v>5</v>
      </c>
      <c r="B173" s="8" t="s">
        <v>4</v>
      </c>
      <c r="C173" s="33">
        <v>3216</v>
      </c>
      <c r="D173" s="22"/>
      <c r="E173" s="34">
        <v>3119</v>
      </c>
      <c r="F173" s="35">
        <v>3299</v>
      </c>
      <c r="G173" s="23">
        <f t="shared" si="11"/>
        <v>6418</v>
      </c>
      <c r="H173" s="22"/>
      <c r="I173" s="36">
        <v>736</v>
      </c>
    </row>
    <row r="174" spans="1:9" x14ac:dyDescent="0.2">
      <c r="A174" s="3">
        <v>6</v>
      </c>
      <c r="B174" s="8" t="s">
        <v>5</v>
      </c>
      <c r="C174" s="33">
        <v>3231</v>
      </c>
      <c r="D174" s="22"/>
      <c r="E174" s="34">
        <v>3212</v>
      </c>
      <c r="F174" s="35">
        <v>3632</v>
      </c>
      <c r="G174" s="23">
        <f t="shared" si="11"/>
        <v>6844</v>
      </c>
      <c r="H174" s="22"/>
      <c r="I174" s="36">
        <v>582</v>
      </c>
    </row>
    <row r="175" spans="1:9" x14ac:dyDescent="0.2">
      <c r="A175" s="3">
        <v>7</v>
      </c>
      <c r="B175" s="8" t="s">
        <v>6</v>
      </c>
      <c r="C175" s="33">
        <v>838</v>
      </c>
      <c r="D175" s="22"/>
      <c r="E175" s="34">
        <v>905</v>
      </c>
      <c r="F175" s="35">
        <v>946</v>
      </c>
      <c r="G175" s="23">
        <f t="shared" si="11"/>
        <v>1851</v>
      </c>
      <c r="H175" s="22"/>
      <c r="I175" s="36">
        <v>138</v>
      </c>
    </row>
    <row r="176" spans="1:9" x14ac:dyDescent="0.2">
      <c r="A176" s="3">
        <v>8</v>
      </c>
      <c r="B176" s="8" t="s">
        <v>7</v>
      </c>
      <c r="C176" s="33">
        <v>811</v>
      </c>
      <c r="D176" s="22"/>
      <c r="E176" s="34">
        <v>791</v>
      </c>
      <c r="F176" s="35">
        <v>840</v>
      </c>
      <c r="G176" s="23">
        <f t="shared" si="11"/>
        <v>1631</v>
      </c>
      <c r="H176" s="22"/>
      <c r="I176" s="36">
        <v>141</v>
      </c>
    </row>
    <row r="177" spans="1:9" x14ac:dyDescent="0.2">
      <c r="A177" s="3">
        <v>9</v>
      </c>
      <c r="B177" s="8" t="s">
        <v>8</v>
      </c>
      <c r="C177" s="33">
        <v>4896</v>
      </c>
      <c r="D177" s="22"/>
      <c r="E177" s="34">
        <v>4517</v>
      </c>
      <c r="F177" s="35">
        <v>5091</v>
      </c>
      <c r="G177" s="23">
        <f t="shared" si="11"/>
        <v>9608</v>
      </c>
      <c r="H177" s="22"/>
      <c r="I177" s="36">
        <v>1106</v>
      </c>
    </row>
    <row r="178" spans="1:9" x14ac:dyDescent="0.2">
      <c r="A178" s="4">
        <v>10</v>
      </c>
      <c r="B178" s="9" t="s">
        <v>9</v>
      </c>
      <c r="C178" s="37">
        <v>372</v>
      </c>
      <c r="D178" s="24"/>
      <c r="E178" s="38">
        <v>386</v>
      </c>
      <c r="F178" s="39">
        <v>414</v>
      </c>
      <c r="G178" s="25">
        <f t="shared" si="11"/>
        <v>800</v>
      </c>
      <c r="H178" s="24"/>
      <c r="I178" s="40">
        <v>30</v>
      </c>
    </row>
    <row r="179" spans="1:9" x14ac:dyDescent="0.2">
      <c r="B179" s="13" t="s">
        <v>16</v>
      </c>
      <c r="C179" s="26">
        <f>SUM(C169:C178)</f>
        <v>17193</v>
      </c>
      <c r="D179" s="27"/>
      <c r="E179" s="28">
        <f>SUM(E169:E178)</f>
        <v>16999</v>
      </c>
      <c r="F179" s="29">
        <f>SUM(F169:F178)</f>
        <v>18546</v>
      </c>
      <c r="G179" s="30">
        <f>E179+F179</f>
        <v>35545</v>
      </c>
      <c r="H179" s="31"/>
      <c r="I179" s="32">
        <f>SUM(I169:I178)</f>
        <v>3271</v>
      </c>
    </row>
  </sheetData>
  <mergeCells count="9">
    <mergeCell ref="C11:I12"/>
    <mergeCell ref="B11:B12"/>
    <mergeCell ref="B9:B10"/>
    <mergeCell ref="C1:I1"/>
    <mergeCell ref="C2:I2"/>
    <mergeCell ref="C4:I4"/>
    <mergeCell ref="C5:I5"/>
    <mergeCell ref="C7:I7"/>
    <mergeCell ref="C9:I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1" manualBreakCount="1">
    <brk id="152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>Comune di Gorizia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Gorizia</dc:creator>
  <cp:lastModifiedBy>Roberto Samar</cp:lastModifiedBy>
  <cp:lastPrinted>2016-02-12T12:04:35Z</cp:lastPrinted>
  <dcterms:created xsi:type="dcterms:W3CDTF">2014-02-04T11:02:39Z</dcterms:created>
  <dcterms:modified xsi:type="dcterms:W3CDTF">2024-08-26T15:01:13Z</dcterms:modified>
</cp:coreProperties>
</file>